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9945"/>
  </bookViews>
  <sheets>
    <sheet name="Información Acumulada de AIF" sheetId="1" r:id="rId1"/>
  </sheets>
  <definedNames>
    <definedName name="_xlnm.Print_Titles" localSheetId="0">'Información Acumulada de AIF'!$1:$6</definedName>
  </definedNames>
  <calcPr calcId="152511"/>
</workbook>
</file>

<file path=xl/calcChain.xml><?xml version="1.0" encoding="utf-8"?>
<calcChain xmlns="http://schemas.openxmlformats.org/spreadsheetml/2006/main">
  <c r="C133" i="1" l="1"/>
  <c r="C124" i="1"/>
  <c r="C73" i="1"/>
  <c r="C50" i="1"/>
  <c r="C130" i="1" l="1"/>
  <c r="C120" i="1"/>
  <c r="C97" i="1"/>
  <c r="C93" i="1" s="1"/>
  <c r="C106" i="1"/>
  <c r="C103" i="1" s="1"/>
  <c r="C72" i="1"/>
  <c r="C71" i="1" s="1"/>
  <c r="C89" i="1" s="1"/>
  <c r="C65" i="1"/>
  <c r="C63" i="1" s="1"/>
  <c r="C58" i="1" s="1"/>
  <c r="C70" i="1" s="1"/>
  <c r="C59" i="1"/>
  <c r="C48" i="1"/>
  <c r="C30" i="1"/>
  <c r="C28" i="1" s="1"/>
  <c r="C20" i="1"/>
  <c r="C18" i="1" s="1"/>
  <c r="C12" i="1"/>
  <c r="C92" i="1" l="1"/>
  <c r="C8" i="1"/>
  <c r="C26" i="1" s="1"/>
  <c r="C27" i="1"/>
  <c r="C55" i="1" s="1"/>
  <c r="C119" i="1"/>
  <c r="C146" i="1" s="1"/>
  <c r="C56" i="1" l="1"/>
  <c r="C90" i="1" s="1"/>
  <c r="C117" i="1" l="1"/>
  <c r="C118" i="1" l="1"/>
</calcChain>
</file>

<file path=xl/sharedStrings.xml><?xml version="1.0" encoding="utf-8"?>
<sst xmlns="http://schemas.openxmlformats.org/spreadsheetml/2006/main" count="282" uniqueCount="256">
  <si>
    <t xml:space="preserve">Código 
 </t>
  </si>
  <si>
    <t xml:space="preserve">Concepto 
 </t>
  </si>
  <si>
    <t>ECONÓMICO - CUENTA CORRIENTE</t>
  </si>
  <si>
    <t>1.1</t>
  </si>
  <si>
    <t>Ingresos Corrientes</t>
  </si>
  <si>
    <t>1.1.1</t>
  </si>
  <si>
    <t>Ingresos Tributarios</t>
  </si>
  <si>
    <t>1.1.2</t>
  </si>
  <si>
    <t>Aportes y Contribuciones a la Seguridad Social</t>
  </si>
  <si>
    <t>1.1.3</t>
  </si>
  <si>
    <t>Ingresos No Tributarios</t>
  </si>
  <si>
    <t>1.1.6</t>
  </si>
  <si>
    <t>Rentas de la Propiedad</t>
  </si>
  <si>
    <t>1.1.6.1.1</t>
  </si>
  <si>
    <t>Intereses en Moneda Nacional</t>
  </si>
  <si>
    <t>1.1.6.1.2</t>
  </si>
  <si>
    <t>Intereses en Moneda Extranjera</t>
  </si>
  <si>
    <t>1.1.6.2</t>
  </si>
  <si>
    <t>Utilidades</t>
  </si>
  <si>
    <t>1.1.6.3</t>
  </si>
  <si>
    <t>Arrendamiento de Tierras y Terrenos</t>
  </si>
  <si>
    <t>1.1.6.4</t>
  </si>
  <si>
    <t>Rentas sobre Bienes Intangibles</t>
  </si>
  <si>
    <t>1.1.7</t>
  </si>
  <si>
    <t>Transferencias Corrientes</t>
  </si>
  <si>
    <t>1.1.7.1</t>
  </si>
  <si>
    <t>Del Sector Privado</t>
  </si>
  <si>
    <t>1.1.7.2</t>
  </si>
  <si>
    <t>Del Sector Público</t>
  </si>
  <si>
    <t>1.1.7.2.1</t>
  </si>
  <si>
    <t>Administración Nacional</t>
  </si>
  <si>
    <t>1.1.7.2.2</t>
  </si>
  <si>
    <t>Otras Entidades del Sector Público Nacional</t>
  </si>
  <si>
    <t>1.1.7.2.3</t>
  </si>
  <si>
    <t>Provincias y Municipios</t>
  </si>
  <si>
    <t>1.1.7.3</t>
  </si>
  <si>
    <t>Del Sector Externo</t>
  </si>
  <si>
    <t>1.1.9</t>
  </si>
  <si>
    <t>Otros Ingresos</t>
  </si>
  <si>
    <t>A - TOTAL INGRESOS CORRIENTES</t>
  </si>
  <si>
    <t/>
  </si>
  <si>
    <t>2.1</t>
  </si>
  <si>
    <t>Gasto Corriente</t>
  </si>
  <si>
    <t>2.1.2</t>
  </si>
  <si>
    <t>Gasto de Consumo</t>
  </si>
  <si>
    <t>2.1.2.1</t>
  </si>
  <si>
    <t>Remuneraciones</t>
  </si>
  <si>
    <t>2.1.2.2</t>
  </si>
  <si>
    <t>Bienes y Servicios</t>
  </si>
  <si>
    <t>2.1.2.2.1</t>
  </si>
  <si>
    <t>Bienes de Consumo</t>
  </si>
  <si>
    <t>2.1.2.2.2</t>
  </si>
  <si>
    <t>Servicios no Personales</t>
  </si>
  <si>
    <t>2.1.2.3</t>
  </si>
  <si>
    <t>Impuestos Indirectos</t>
  </si>
  <si>
    <t>2.1.2.4</t>
  </si>
  <si>
    <t>Depreciación y Amortización</t>
  </si>
  <si>
    <t>2.1.2.5</t>
  </si>
  <si>
    <t>Previsiones y Reservas Técnicas</t>
  </si>
  <si>
    <t>2.1.2.5.1</t>
  </si>
  <si>
    <t>Cuentas Incobrables</t>
  </si>
  <si>
    <t>2.1.2.5.2</t>
  </si>
  <si>
    <t>Autoseguro</t>
  </si>
  <si>
    <t>2.1.2.6</t>
  </si>
  <si>
    <t>Variación de Existencias</t>
  </si>
  <si>
    <t>2.1.2.7</t>
  </si>
  <si>
    <t>Descuentos y Bonificaciones</t>
  </si>
  <si>
    <t>2.1.3</t>
  </si>
  <si>
    <t>Intereses y Otras Rentas de la Propiedad</t>
  </si>
  <si>
    <t>2.1.3.1</t>
  </si>
  <si>
    <t>Intereses</t>
  </si>
  <si>
    <t>2.1.3.1.1.2</t>
  </si>
  <si>
    <t>2.1.3.1.2.2</t>
  </si>
  <si>
    <t>2.1.3.2</t>
  </si>
  <si>
    <t>2.1.3.3</t>
  </si>
  <si>
    <t>2.1.5</t>
  </si>
  <si>
    <t>Impuestos Directos</t>
  </si>
  <si>
    <t>2.1.6</t>
  </si>
  <si>
    <t>Otras Pérdidas</t>
  </si>
  <si>
    <t>2.1.7</t>
  </si>
  <si>
    <t>2.1.7.1</t>
  </si>
  <si>
    <t>Al Sector Privado</t>
  </si>
  <si>
    <t>2.1.7.2</t>
  </si>
  <si>
    <t>Al Sector Público</t>
  </si>
  <si>
    <t>2.1.7.2.1</t>
  </si>
  <si>
    <t>2.1.7.2.2</t>
  </si>
  <si>
    <t>Otras Entidades Sector Público Nacional</t>
  </si>
  <si>
    <t>2.1.7.2.3</t>
  </si>
  <si>
    <t>2.1.7.3</t>
  </si>
  <si>
    <t>Al Sector Externo</t>
  </si>
  <si>
    <t>B - TOTAL GASTOS CORRIENTES</t>
  </si>
  <si>
    <t>C = A-B - RESULTADO ECONOMICO: AHORRO/(DESAHORRO)</t>
  </si>
  <si>
    <t>ECONOMICO - CUENTA DE CAPITAL</t>
  </si>
  <si>
    <t>1.2</t>
  </si>
  <si>
    <t>Recursos de Capital</t>
  </si>
  <si>
    <t>1.2.1</t>
  </si>
  <si>
    <t>Recursos Propios de Capital</t>
  </si>
  <si>
    <t>1.2.1.1</t>
  </si>
  <si>
    <t>Ventas de Activos</t>
  </si>
  <si>
    <t>1.2.1.2</t>
  </si>
  <si>
    <t>Disminución de Existencias</t>
  </si>
  <si>
    <t>1.2.1.3</t>
  </si>
  <si>
    <t>Incremento de la Depreciación y Amortización Acumulada</t>
  </si>
  <si>
    <t>1.2.2</t>
  </si>
  <si>
    <t>Transferencias de Capital</t>
  </si>
  <si>
    <t>1.2.2.1</t>
  </si>
  <si>
    <t>del Sector Privado</t>
  </si>
  <si>
    <t>1.2.2.2</t>
  </si>
  <si>
    <t>del Sector Público</t>
  </si>
  <si>
    <t>1.2.2.2.1</t>
  </si>
  <si>
    <t>1.2.2.2.2</t>
  </si>
  <si>
    <t>1.2.2.2.3</t>
  </si>
  <si>
    <t>1.2.2.3</t>
  </si>
  <si>
    <t>del Sector Externo</t>
  </si>
  <si>
    <t>D - TOTAL RECURSOS DE CAPITAL</t>
  </si>
  <si>
    <t>2.2</t>
  </si>
  <si>
    <t>Gastos de Capital</t>
  </si>
  <si>
    <t>2.2.1</t>
  </si>
  <si>
    <t>Inversión Real Directal</t>
  </si>
  <si>
    <t>2.2.1.1</t>
  </si>
  <si>
    <t>Formación Bruta de Capital Fijo</t>
  </si>
  <si>
    <t>2.2.1.1.1</t>
  </si>
  <si>
    <t>Edificios e Instalaciones</t>
  </si>
  <si>
    <t>2.2.1.1.2</t>
  </si>
  <si>
    <t>Construcciones del Dominio Privado</t>
  </si>
  <si>
    <t>2.2.1.1.3</t>
  </si>
  <si>
    <t>Construcciones del Dominio Público</t>
  </si>
  <si>
    <t>2.2.1.1.4</t>
  </si>
  <si>
    <t>Maquinaria y Equipo</t>
  </si>
  <si>
    <t>2.2.1.1.6</t>
  </si>
  <si>
    <t>Producción Propia</t>
  </si>
  <si>
    <t>2.2.1.2</t>
  </si>
  <si>
    <t>Incremento de Existencias</t>
  </si>
  <si>
    <t>2.2.1.3</t>
  </si>
  <si>
    <t>Tierras y Terrenos</t>
  </si>
  <si>
    <t>2.2.1.4</t>
  </si>
  <si>
    <t>Activos Intangibles</t>
  </si>
  <si>
    <t>2.2.2</t>
  </si>
  <si>
    <t>2.2.2.1</t>
  </si>
  <si>
    <t>2.2.2.2</t>
  </si>
  <si>
    <t>2.2.2.2.1</t>
  </si>
  <si>
    <t>2.2.2.2.2</t>
  </si>
  <si>
    <t>2.2.2.2.3</t>
  </si>
  <si>
    <t>2.2.2.3</t>
  </si>
  <si>
    <t>E - TOTAL GASTOS DE CAPITAL</t>
  </si>
  <si>
    <t>F = C+D-E - RESULTADO FINANCIERO: SUPERAVIT/(DEFICIT)</t>
  </si>
  <si>
    <t>ECONOMICO - CUENTA DE FINANCIAMIENTO</t>
  </si>
  <si>
    <t>1.3</t>
  </si>
  <si>
    <t>Fuentes Financieras</t>
  </si>
  <si>
    <t>1.3.1</t>
  </si>
  <si>
    <t>Disminución de la Inversion Financiera</t>
  </si>
  <si>
    <t>1.3.1.1</t>
  </si>
  <si>
    <t>Venta de Acciones y Participación de Capital</t>
  </si>
  <si>
    <t>1.3.1.2</t>
  </si>
  <si>
    <t>Recuperación de Préstamos de Corto Plazo</t>
  </si>
  <si>
    <t>1.3.1.3</t>
  </si>
  <si>
    <t>Venta de Títulos y Valores</t>
  </si>
  <si>
    <t>1.3.1.4</t>
  </si>
  <si>
    <t>Disminución de Otros Activos Financieros</t>
  </si>
  <si>
    <t>1.3.1.4.1</t>
  </si>
  <si>
    <t>Disminución de Disponibilidades</t>
  </si>
  <si>
    <t>1.3.1.4.2</t>
  </si>
  <si>
    <t>Disminución de Cuentas a Cobrar</t>
  </si>
  <si>
    <t>1.3.1.4.3</t>
  </si>
  <si>
    <t>Disminución de Documentos a Cobrar</t>
  </si>
  <si>
    <t>1.3.1.4.4</t>
  </si>
  <si>
    <t>Disminución de Activos Diferidos y Adelantos a Proveedores y Contratistas</t>
  </si>
  <si>
    <t>1.3.1.6</t>
  </si>
  <si>
    <t>Recuperación de Préstamos a Largo Plazo</t>
  </si>
  <si>
    <t>1.3.2</t>
  </si>
  <si>
    <t>Endeudamiento Público e Incremento de Otros Pasivos</t>
  </si>
  <si>
    <t>1.3.2.3.1</t>
  </si>
  <si>
    <t>Obtención de Préstamos a Corto Plazo - Del Sector Privado</t>
  </si>
  <si>
    <t>1.3.2.3.3</t>
  </si>
  <si>
    <t>Obtención de Préstamos a Corto Plazo - Del Sector Externo</t>
  </si>
  <si>
    <t>1.3.2.5</t>
  </si>
  <si>
    <t>Incremento de Otros Pasivos</t>
  </si>
  <si>
    <t>1.3.2.5.1</t>
  </si>
  <si>
    <t>Incremento de Cuentas a Pagar</t>
  </si>
  <si>
    <t>1.3.2.5.2</t>
  </si>
  <si>
    <t>Incremento de Documentos a Pagar</t>
  </si>
  <si>
    <t>1.3.2.5.5</t>
  </si>
  <si>
    <t>Incremento de Pasivos Diferidos</t>
  </si>
  <si>
    <t>1.3.2.5.6</t>
  </si>
  <si>
    <t>Incremento de Previsiones, Provisiones y Reservas Técnicas</t>
  </si>
  <si>
    <t>1.3.2.8.1</t>
  </si>
  <si>
    <t>Obtención de Préstamos a Largo Plazo - Del Sector Privado</t>
  </si>
  <si>
    <t>1.3.2.8.3</t>
  </si>
  <si>
    <t>Obtención de Préstamos a Largo Plazo - Del sector Externo</t>
  </si>
  <si>
    <t>1.3.3</t>
  </si>
  <si>
    <t>Incremento del Patrimonio</t>
  </si>
  <si>
    <t>1.3.3.1</t>
  </si>
  <si>
    <t>Incremento del Capital</t>
  </si>
  <si>
    <t>1.3.3.2</t>
  </si>
  <si>
    <t>Incremento de Reservas</t>
  </si>
  <si>
    <t>1.3.3.3</t>
  </si>
  <si>
    <t>Incremento de Resultados Acumulados</t>
  </si>
  <si>
    <t>Superávit</t>
  </si>
  <si>
    <t>TOTAL FUENTES FINANCIERAS</t>
  </si>
  <si>
    <t>2.3</t>
  </si>
  <si>
    <t>Aplicaciones Financieras</t>
  </si>
  <si>
    <t>2.3.1</t>
  </si>
  <si>
    <t>Inversión Financiera</t>
  </si>
  <si>
    <t>2.3.1.1</t>
  </si>
  <si>
    <t>Aportes de Capital y Compras de Acciones</t>
  </si>
  <si>
    <t>2.3.1.2</t>
  </si>
  <si>
    <t>Concesión de Préstamos de Corto Plazo</t>
  </si>
  <si>
    <t>2.3.1.3</t>
  </si>
  <si>
    <t>Adquisición de Títulos y Valores</t>
  </si>
  <si>
    <t>2.3.1.4</t>
  </si>
  <si>
    <t>Incremento de Otros Activos Financieros</t>
  </si>
  <si>
    <t>2.3.1.4.1</t>
  </si>
  <si>
    <t>Incremento de Disponibilidades</t>
  </si>
  <si>
    <t>2.3.1.4.2</t>
  </si>
  <si>
    <t>Incremento de Cuentas a Cobrar</t>
  </si>
  <si>
    <t>2.3.1.4.3</t>
  </si>
  <si>
    <t>Incremento de Documentos a Cobrar</t>
  </si>
  <si>
    <t>2.3.1.4.4</t>
  </si>
  <si>
    <t>Incremento de Activos Diferidos y Adelantos a Proveedores y Contratistas</t>
  </si>
  <si>
    <t>2.3.1.6</t>
  </si>
  <si>
    <t>2.3.2</t>
  </si>
  <si>
    <t>Amortización de la deuda y disminución de Otros Pasivos</t>
  </si>
  <si>
    <t>2.3.2.3.1</t>
  </si>
  <si>
    <t>Amortización de Préstamos a Corto Plazo - Del Sector Privado</t>
  </si>
  <si>
    <t>2.3.2.3.3</t>
  </si>
  <si>
    <t>Amortización de Préstamos a Corto Plazo - Del Sector Externo</t>
  </si>
  <si>
    <t>2.3.2.5</t>
  </si>
  <si>
    <t>Disminucion de Otros Pasivos</t>
  </si>
  <si>
    <t>2.3.2.5.1</t>
  </si>
  <si>
    <t>Disminución de Cuentas a Pagar</t>
  </si>
  <si>
    <t>2.3.2.5.2</t>
  </si>
  <si>
    <t>Disminución de Documentos a Pagar</t>
  </si>
  <si>
    <t>2.3.2.5.5</t>
  </si>
  <si>
    <t>Disminución de Pasivos Diferidos</t>
  </si>
  <si>
    <t>2.3.2.8.1</t>
  </si>
  <si>
    <t>Amortización de Préstamos a Largo Plazo - Del Sector Privado</t>
  </si>
  <si>
    <t>2.3.2.8.3</t>
  </si>
  <si>
    <t>Amortización de Préstamos a Largo Plazo - Del Sector Externo</t>
  </si>
  <si>
    <t>2.3.2.9.1</t>
  </si>
  <si>
    <t>Conversión Deuda en Moneda Nacional Largo Plazo en Corto Plazo</t>
  </si>
  <si>
    <t>2.3.2.9.2</t>
  </si>
  <si>
    <t>Conversión Deuda en Moneda Extranjera Largo Plazo en Corto Plazo</t>
  </si>
  <si>
    <t>2.3.3</t>
  </si>
  <si>
    <t>Disminución del Patrimonio</t>
  </si>
  <si>
    <t>2.3.3.1</t>
  </si>
  <si>
    <t>Disminución del Capital</t>
  </si>
  <si>
    <t>2.3.3.2</t>
  </si>
  <si>
    <t>Disminución de Reservas</t>
  </si>
  <si>
    <t>2.3.3.3</t>
  </si>
  <si>
    <t>Disminución de Resultados Acumulados</t>
  </si>
  <si>
    <t>Déficit</t>
  </si>
  <si>
    <t>TOTAL APLICACIONES FINANCIERAS</t>
  </si>
  <si>
    <r>
      <rPr>
        <b/>
        <sz val="11"/>
        <color indexed="8"/>
        <rFont val="Calibri"/>
        <family val="2"/>
        <scheme val="minor"/>
      </rPr>
      <t>Fuente:</t>
    </r>
    <r>
      <rPr>
        <sz val="11"/>
        <color indexed="8"/>
        <rFont val="Calibri"/>
        <family val="2"/>
        <scheme val="minor"/>
      </rPr>
      <t>"Sistema de Información Financiera para Empresas Públicas, Fondos Fiduciarios y Entes excluidos del Presupuesto de la Administración Nacional"</t>
    </r>
  </si>
  <si>
    <t>Concesión de Préstamos de Largo Plazo</t>
  </si>
  <si>
    <t>Ejecución Presupuestaria Acumulada al 31 de Diciembre de 2025 - Cuenta de Ahorro-Inversión Financiamiento AIF (Base Devengado)</t>
  </si>
  <si>
    <t xml:space="preserve">Total Ejecutado al 31/12/25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</si>
</sst>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,##0"/>
    <numFmt numFmtId="165" formatCode="[$$-2C0A]\ #,##0.00"/>
    <numFmt numFmtId="166" formatCode="#,##0.000"/>
  </numFmts>
  <fonts count="262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208" fillId="2" borderId="2" xfId="0" applyFont="1" applyFill="1" applyBorder="1" applyAlignment="1">
      <alignment indent="1"/>
    </xf>
    <xf numFmtId="0" fontId="209" fillId="2" borderId="2" xfId="0" applyFont="1" applyFill="1" applyBorder="1" applyAlignment="1">
      <alignment indent="1"/>
    </xf>
    <xf numFmtId="0" fontId="210" fillId="2" borderId="2" xfId="0" applyFont="1" applyFill="1" applyBorder="1" applyAlignment="1">
      <alignment indent="2"/>
    </xf>
    <xf numFmtId="0" fontId="211" fillId="2" borderId="2" xfId="0" applyFont="1" applyFill="1" applyBorder="1" applyAlignment="1">
      <alignment indent="2"/>
    </xf>
    <xf numFmtId="0" fontId="212" fillId="2" borderId="2" xfId="0" applyFont="1" applyFill="1" applyBorder="1" applyAlignment="1">
      <alignment indent="2"/>
    </xf>
    <xf numFmtId="0" fontId="213" fillId="2" borderId="2" xfId="0" applyFont="1" applyFill="1" applyBorder="1" applyAlignment="1">
      <alignment indent="2"/>
    </xf>
    <xf numFmtId="0" fontId="214" fillId="2" borderId="2" xfId="0" applyFont="1" applyFill="1" applyBorder="1" applyAlignment="1">
      <alignment indent="2"/>
    </xf>
    <xf numFmtId="0" fontId="215" fillId="2" borderId="2" xfId="0" applyFont="1" applyFill="1" applyBorder="1" applyAlignment="1">
      <alignment indent="2"/>
    </xf>
    <xf numFmtId="0" fontId="216" fillId="2" borderId="2" xfId="0" applyFont="1" applyFill="1" applyBorder="1" applyAlignment="1">
      <alignment indent="2"/>
    </xf>
    <xf numFmtId="0" fontId="217" fillId="2" borderId="2" xfId="0" applyFont="1" applyFill="1" applyBorder="1" applyAlignment="1">
      <alignment indent="2"/>
    </xf>
    <xf numFmtId="0" fontId="218" fillId="2" borderId="2" xfId="0" applyFont="1" applyFill="1" applyBorder="1" applyAlignment="1">
      <alignment indent="3"/>
    </xf>
    <xf numFmtId="0" fontId="219" fillId="2" borderId="2" xfId="0" applyFont="1" applyFill="1" applyBorder="1" applyAlignment="1">
      <alignment indent="3"/>
    </xf>
    <xf numFmtId="0" fontId="220" fillId="2" borderId="2" xfId="0" applyFont="1" applyFill="1" applyBorder="1" applyAlignment="1">
      <alignment indent="3"/>
    </xf>
    <xf numFmtId="0" fontId="221" fillId="2" borderId="2" xfId="0" applyFont="1" applyFill="1" applyBorder="1" applyAlignment="1">
      <alignment indent="3"/>
    </xf>
    <xf numFmtId="0" fontId="222" fillId="2" borderId="2" xfId="0" applyFont="1" applyFill="1" applyBorder="1" applyAlignment="1">
      <alignment indent="3"/>
    </xf>
    <xf numFmtId="0" fontId="223" fillId="2" borderId="2" xfId="0" applyFont="1" applyFill="1" applyBorder="1" applyAlignment="1">
      <alignment indent="3"/>
    </xf>
    <xf numFmtId="0" fontId="224" fillId="2" borderId="2" xfId="0" applyFont="1" applyFill="1" applyBorder="1" applyAlignment="1">
      <alignment indent="3"/>
    </xf>
    <xf numFmtId="0" fontId="225" fillId="2" borderId="2" xfId="0" applyFont="1" applyFill="1" applyBorder="1" applyAlignment="1">
      <alignment indent="3"/>
    </xf>
    <xf numFmtId="0" fontId="226" fillId="2" borderId="2" xfId="0" applyFont="1" applyFill="1" applyBorder="1" applyAlignment="1">
      <alignment indent="2"/>
    </xf>
    <xf numFmtId="0" fontId="227" fillId="2" borderId="2" xfId="0" applyFont="1" applyFill="1" applyBorder="1" applyAlignment="1">
      <alignment indent="1"/>
    </xf>
    <xf numFmtId="0" fontId="228" fillId="2" borderId="2" xfId="0" applyFont="1" applyFill="1" applyBorder="1" applyAlignment="1">
      <alignment indent="1"/>
    </xf>
    <xf numFmtId="0" fontId="229" fillId="2" borderId="2" xfId="0" applyFont="1" applyFill="1" applyBorder="1" applyAlignment="1">
      <alignment indent="2"/>
    </xf>
    <xf numFmtId="0" fontId="230" fillId="2" borderId="2" xfId="0" applyFont="1" applyFill="1" applyBorder="1" applyAlignment="1">
      <alignment indent="2"/>
    </xf>
    <xf numFmtId="0" fontId="231" fillId="2" borderId="2" xfId="0" applyFont="1" applyFill="1" applyBorder="1" applyAlignment="1">
      <alignment indent="2"/>
    </xf>
    <xf numFmtId="0" fontId="232" fillId="2" borderId="2" xfId="0" applyFont="1" applyFill="1" applyBorder="1" applyAlignment="1">
      <alignment indent="2"/>
    </xf>
    <xf numFmtId="0" fontId="233" fillId="2" borderId="2" xfId="0" applyFont="1" applyFill="1" applyBorder="1" applyAlignment="1">
      <alignment indent="2"/>
    </xf>
    <xf numFmtId="0" fontId="234" fillId="2" borderId="2" xfId="0" applyFont="1" applyFill="1" applyBorder="1" applyAlignment="1">
      <alignment indent="2"/>
    </xf>
    <xf numFmtId="0" fontId="235" fillId="2" borderId="2" xfId="0" applyFont="1" applyFill="1" applyBorder="1" applyAlignment="1">
      <alignment indent="3"/>
    </xf>
    <xf numFmtId="0" fontId="236" fillId="2" borderId="2" xfId="0" applyFont="1" applyFill="1" applyBorder="1" applyAlignment="1">
      <alignment indent="3"/>
    </xf>
    <xf numFmtId="0" fontId="237" fillId="2" borderId="2" xfId="0" applyFont="1" applyFill="1" applyBorder="1" applyAlignment="1">
      <alignment indent="3"/>
    </xf>
    <xf numFmtId="0" fontId="238" fillId="2" borderId="2" xfId="0" applyFont="1" applyFill="1" applyBorder="1" applyAlignment="1">
      <alignment indent="3"/>
    </xf>
    <xf numFmtId="0" fontId="239" fillId="2" borderId="2" xfId="0" applyFont="1" applyFill="1" applyBorder="1" applyAlignment="1">
      <alignment indent="3"/>
    </xf>
    <xf numFmtId="0" fontId="240" fillId="2" borderId="2" xfId="0" applyFont="1" applyFill="1" applyBorder="1" applyAlignment="1">
      <alignment indent="3"/>
    </xf>
    <xf numFmtId="0" fontId="241" fillId="2" borderId="2" xfId="0" applyFont="1" applyFill="1" applyBorder="1" applyAlignment="1">
      <alignment indent="2"/>
    </xf>
    <xf numFmtId="0" fontId="242" fillId="2" borderId="2" xfId="0" applyFont="1" applyFill="1" applyBorder="1" applyAlignment="1">
      <alignment indent="2"/>
    </xf>
    <xf numFmtId="0" fontId="243" fillId="2" borderId="2" xfId="0" applyFont="1" applyFill="1" applyBorder="1" applyAlignment="1">
      <alignment indent="2"/>
    </xf>
    <xf numFmtId="0" fontId="244" fillId="2" borderId="2" xfId="0" applyFont="1" applyFill="1" applyBorder="1" applyAlignment="1">
      <alignment indent="2"/>
    </xf>
    <xf numFmtId="0" fontId="245" fillId="2" borderId="2" xfId="0" applyFont="1" applyFill="1" applyBorder="1" applyAlignment="1">
      <alignment indent="2"/>
    </xf>
    <xf numFmtId="0" fontId="246" fillId="2" borderId="2" xfId="0" applyFont="1" applyFill="1" applyBorder="1" applyAlignment="1">
      <alignment indent="2"/>
    </xf>
    <xf numFmtId="0" fontId="247" fillId="2" borderId="2" xfId="0" applyFont="1" applyFill="1" applyBorder="1" applyAlignment="1">
      <alignment indent="2"/>
    </xf>
    <xf numFmtId="0" fontId="248" fillId="2" borderId="2" xfId="0" applyFont="1" applyFill="1" applyBorder="1" applyAlignment="1">
      <alignment indent="2"/>
    </xf>
    <xf numFmtId="0" fontId="249" fillId="2" borderId="2" xfId="0" applyFont="1" applyFill="1" applyBorder="1" applyAlignment="1">
      <alignment indent="1"/>
    </xf>
    <xf numFmtId="0" fontId="250" fillId="2" borderId="2" xfId="0" applyFont="1" applyFill="1" applyBorder="1" applyAlignment="1">
      <alignment indent="1"/>
    </xf>
    <xf numFmtId="0" fontId="251" fillId="2" borderId="2" xfId="0" applyFont="1" applyFill="1" applyBorder="1" applyAlignment="1">
      <alignment indent="2"/>
    </xf>
    <xf numFmtId="0" fontId="252" fillId="2" borderId="2" xfId="0" applyFont="1" applyFill="1" applyBorder="1" applyAlignment="1">
      <alignment indent="2"/>
    </xf>
    <xf numFmtId="0" fontId="253" fillId="2" borderId="2" xfId="0" applyFont="1" applyFill="1" applyBorder="1" applyAlignment="1">
      <alignment indent="2"/>
    </xf>
    <xf numFmtId="0" fontId="254" fillId="2" borderId="2" xfId="0" applyFont="1" applyFill="1" applyBorder="1" applyAlignment="1">
      <alignment indent="2"/>
    </xf>
    <xf numFmtId="0" fontId="255" fillId="2" borderId="2" xfId="0" applyFont="1" applyFill="1" applyBorder="1" applyAlignment="1">
      <alignment indent="2"/>
    </xf>
    <xf numFmtId="0" fontId="256" fillId="2" borderId="2" xfId="0" applyFont="1" applyFill="1" applyBorder="1" applyAlignment="1">
      <alignment indent="2"/>
    </xf>
    <xf numFmtId="0" fontId="156" fillId="2" borderId="2" xfId="0" applyFont="1" applyFill="1" applyBorder="1"/>
    <xf numFmtId="0" fontId="157" fillId="2" borderId="2" xfId="0" applyFont="1" applyFill="1" applyBorder="1"/>
    <xf numFmtId="0" fontId="158" fillId="2" borderId="2" xfId="0" applyFont="1" applyFill="1" applyBorder="1" applyAlignment="1">
      <alignment indent="1"/>
    </xf>
    <xf numFmtId="0" fontId="159" fillId="2" borderId="2" xfId="0" applyFont="1" applyFill="1" applyBorder="1" applyAlignment="1">
      <alignment indent="1"/>
    </xf>
    <xf numFmtId="0" fontId="160" fillId="2" borderId="2" xfId="0" applyFont="1" applyFill="1" applyBorder="1" applyAlignment="1">
      <alignment indent="2"/>
    </xf>
    <xf numFmtId="0" fontId="161" fillId="2" borderId="2" xfId="0" applyFont="1" applyFill="1" applyBorder="1" applyAlignment="1">
      <alignment indent="2"/>
    </xf>
    <xf numFmtId="0" fontId="162" fillId="2" borderId="2" xfId="0" applyFont="1" applyFill="1" applyBorder="1" applyAlignment="1">
      <alignment indent="2"/>
    </xf>
    <xf numFmtId="0" fontId="163" fillId="2" borderId="2" xfId="0" applyFont="1" applyFill="1" applyBorder="1" applyAlignment="1">
      <alignment indent="2"/>
    </xf>
    <xf numFmtId="0" fontId="164" fillId="2" borderId="2" xfId="0" applyFont="1" applyFill="1" applyBorder="1" applyAlignment="1">
      <alignment indent="2"/>
    </xf>
    <xf numFmtId="0" fontId="165" fillId="2" borderId="2" xfId="0" applyFont="1" applyFill="1" applyBorder="1" applyAlignment="1">
      <alignment indent="2"/>
    </xf>
    <xf numFmtId="0" fontId="166" fillId="2" borderId="2" xfId="0" applyFont="1" applyFill="1" applyBorder="1" applyAlignment="1">
      <alignment indent="2"/>
    </xf>
    <xf numFmtId="0" fontId="167" fillId="2" borderId="2" xfId="0" applyFont="1" applyFill="1" applyBorder="1" applyAlignment="1">
      <alignment indent="2"/>
    </xf>
    <xf numFmtId="0" fontId="168" fillId="2" borderId="2" xfId="0" applyFont="1" applyFill="1" applyBorder="1" applyAlignment="1">
      <alignment indent="3"/>
    </xf>
    <xf numFmtId="0" fontId="169" fillId="2" borderId="2" xfId="0" applyFont="1" applyFill="1" applyBorder="1" applyAlignment="1">
      <alignment indent="3"/>
    </xf>
    <xf numFmtId="0" fontId="170" fillId="2" borderId="2" xfId="0" applyFont="1" applyFill="1" applyBorder="1" applyAlignment="1">
      <alignment indent="3"/>
    </xf>
    <xf numFmtId="0" fontId="171" fillId="2" borderId="2" xfId="0" applyFont="1" applyFill="1" applyBorder="1" applyAlignment="1">
      <alignment indent="3"/>
    </xf>
    <xf numFmtId="0" fontId="172" fillId="2" borderId="2" xfId="0" applyFont="1" applyFill="1" applyBorder="1" applyAlignment="1">
      <alignment indent="3"/>
    </xf>
    <xf numFmtId="0" fontId="173" fillId="2" borderId="2" xfId="0" applyFont="1" applyFill="1" applyBorder="1" applyAlignment="1">
      <alignment indent="3"/>
    </xf>
    <xf numFmtId="0" fontId="174" fillId="2" borderId="2" xfId="0" applyFont="1" applyFill="1" applyBorder="1" applyAlignment="1">
      <alignment indent="3"/>
    </xf>
    <xf numFmtId="0" fontId="175" fillId="2" borderId="2" xfId="0" applyFont="1" applyFill="1" applyBorder="1" applyAlignment="1">
      <alignment indent="3"/>
    </xf>
    <xf numFmtId="0" fontId="176" fillId="2" borderId="2" xfId="0" applyFont="1" applyFill="1" applyBorder="1" applyAlignment="1">
      <alignment indent="2"/>
    </xf>
    <xf numFmtId="0" fontId="177" fillId="2" borderId="2" xfId="0" applyFont="1" applyFill="1" applyBorder="1" applyAlignment="1">
      <alignment indent="2"/>
    </xf>
    <xf numFmtId="0" fontId="178" fillId="2" borderId="2" xfId="0" applyFont="1" applyFill="1" applyBorder="1" applyAlignment="1">
      <alignment indent="1"/>
    </xf>
    <xf numFmtId="0" fontId="179" fillId="2" borderId="2" xfId="0" applyFont="1" applyFill="1" applyBorder="1" applyAlignment="1">
      <alignment indent="1"/>
    </xf>
    <xf numFmtId="0" fontId="180" fillId="2" borderId="2" xfId="0" applyFont="1" applyFill="1" applyBorder="1" applyAlignment="1">
      <alignment indent="2"/>
    </xf>
    <xf numFmtId="0" fontId="181" fillId="2" borderId="2" xfId="0" applyFont="1" applyFill="1" applyBorder="1" applyAlignment="1">
      <alignment indent="2"/>
    </xf>
    <xf numFmtId="0" fontId="182" fillId="2" borderId="2" xfId="0" applyFont="1" applyFill="1" applyBorder="1" applyAlignment="1">
      <alignment indent="2"/>
    </xf>
    <xf numFmtId="0" fontId="183" fillId="2" borderId="2" xfId="0" applyFont="1" applyFill="1" applyBorder="1" applyAlignment="1">
      <alignment indent="2"/>
    </xf>
    <xf numFmtId="0" fontId="184" fillId="2" borderId="2" xfId="0" applyFont="1" applyFill="1" applyBorder="1" applyAlignment="1">
      <alignment indent="2"/>
    </xf>
    <xf numFmtId="0" fontId="185" fillId="2" borderId="2" xfId="0" applyFont="1" applyFill="1" applyBorder="1" applyAlignment="1">
      <alignment indent="2"/>
    </xf>
    <xf numFmtId="0" fontId="186" fillId="2" borderId="2" xfId="0" applyFont="1" applyFill="1" applyBorder="1" applyAlignment="1">
      <alignment indent="3"/>
    </xf>
    <xf numFmtId="0" fontId="187" fillId="2" borderId="2" xfId="0" applyFont="1" applyFill="1" applyBorder="1" applyAlignment="1">
      <alignment indent="3"/>
    </xf>
    <xf numFmtId="0" fontId="188" fillId="2" borderId="2" xfId="0" applyFont="1" applyFill="1" applyBorder="1" applyAlignment="1">
      <alignment indent="3"/>
    </xf>
    <xf numFmtId="0" fontId="189" fillId="2" borderId="2" xfId="0" applyFont="1" applyFill="1" applyBorder="1" applyAlignment="1">
      <alignment indent="3"/>
    </xf>
    <xf numFmtId="0" fontId="190" fillId="2" borderId="2" xfId="0" applyFont="1" applyFill="1" applyBorder="1" applyAlignment="1">
      <alignment indent="3"/>
    </xf>
    <xf numFmtId="0" fontId="191" fillId="2" borderId="2" xfId="0" applyFont="1" applyFill="1" applyBorder="1" applyAlignment="1">
      <alignment indent="3"/>
    </xf>
    <xf numFmtId="0" fontId="192" fillId="2" borderId="2" xfId="0" applyFont="1" applyFill="1" applyBorder="1" applyAlignment="1">
      <alignment indent="3"/>
    </xf>
    <xf numFmtId="0" fontId="193" fillId="2" borderId="2" xfId="0" applyFont="1" applyFill="1" applyBorder="1" applyAlignment="1">
      <alignment indent="3"/>
    </xf>
    <xf numFmtId="0" fontId="194" fillId="2" borderId="2" xfId="0" applyFont="1" applyFill="1" applyBorder="1" applyAlignment="1">
      <alignment indent="2"/>
    </xf>
    <xf numFmtId="0" fontId="195" fillId="2" borderId="2" xfId="0" applyFont="1" applyFill="1" applyBorder="1" applyAlignment="1">
      <alignment indent="2"/>
    </xf>
    <xf numFmtId="0" fontId="196" fillId="2" borderId="2" xfId="0" applyFont="1" applyFill="1" applyBorder="1" applyAlignment="1">
      <alignment indent="2"/>
    </xf>
    <xf numFmtId="0" fontId="197" fillId="2" borderId="2" xfId="0" applyFont="1" applyFill="1" applyBorder="1" applyAlignment="1">
      <alignment indent="2"/>
    </xf>
    <xf numFmtId="0" fontId="198" fillId="2" borderId="2" xfId="0" applyFont="1" applyFill="1" applyBorder="1" applyAlignment="1">
      <alignment indent="1"/>
    </xf>
    <xf numFmtId="0" fontId="199" fillId="2" borderId="2" xfId="0" applyFont="1" applyFill="1" applyBorder="1" applyAlignment="1">
      <alignment indent="1"/>
    </xf>
    <xf numFmtId="0" fontId="200" fillId="2" borderId="2" xfId="0" applyFont="1" applyFill="1" applyBorder="1" applyAlignment="1">
      <alignment indent="2"/>
    </xf>
    <xf numFmtId="0" fontId="201" fillId="2" borderId="2" xfId="0" applyFont="1" applyFill="1" applyBorder="1" applyAlignment="1">
      <alignment indent="2"/>
    </xf>
    <xf numFmtId="0" fontId="202" fillId="2" borderId="2" xfId="0" applyFont="1" applyFill="1" applyBorder="1" applyAlignment="1">
      <alignment indent="2"/>
    </xf>
    <xf numFmtId="0" fontId="203" fillId="2" borderId="2" xfId="0" applyFont="1" applyFill="1" applyBorder="1" applyAlignment="1">
      <alignment indent="2"/>
    </xf>
    <xf numFmtId="0" fontId="204" fillId="2" borderId="2" xfId="0" applyFont="1" applyFill="1" applyBorder="1" applyAlignment="1">
      <alignment indent="2"/>
    </xf>
    <xf numFmtId="0" fontId="205" fillId="2" borderId="2" xfId="0" applyFont="1" applyFill="1" applyBorder="1" applyAlignment="1">
      <alignment indent="2"/>
    </xf>
    <xf numFmtId="0" fontId="206" fillId="2" borderId="2" xfId="0" applyFont="1" applyFill="1" applyBorder="1"/>
    <xf numFmtId="0" fontId="207" fillId="2" borderId="2" xfId="0" applyFont="1" applyFill="1" applyBorder="1"/>
    <xf numFmtId="0" fontId="119" fillId="2" borderId="2" xfId="0" applyFont="1" applyFill="1" applyBorder="1"/>
    <xf numFmtId="0" fontId="120" fillId="2" borderId="2" xfId="0" applyFont="1" applyFill="1" applyBorder="1"/>
    <xf numFmtId="0" fontId="121" fillId="2" borderId="2" xfId="0" applyFont="1" applyFill="1" applyBorder="1" applyAlignment="1">
      <alignment indent="1"/>
    </xf>
    <xf numFmtId="0" fontId="122" fillId="2" borderId="2" xfId="0" applyFont="1" applyFill="1" applyBorder="1" applyAlignment="1">
      <alignment indent="1"/>
    </xf>
    <xf numFmtId="0" fontId="123" fillId="2" borderId="2" xfId="0" applyFont="1" applyFill="1" applyBorder="1" applyAlignment="1">
      <alignment indent="2"/>
    </xf>
    <xf numFmtId="0" fontId="124" fillId="2" borderId="2" xfId="0" applyFont="1" applyFill="1" applyBorder="1" applyAlignment="1">
      <alignment indent="2"/>
    </xf>
    <xf numFmtId="0" fontId="125" fillId="2" borderId="2" xfId="0" applyFont="1" applyFill="1" applyBorder="1" applyAlignment="1">
      <alignment indent="3"/>
    </xf>
    <xf numFmtId="0" fontId="126" fillId="2" borderId="2" xfId="0" applyFont="1" applyFill="1" applyBorder="1" applyAlignment="1">
      <alignment indent="3"/>
    </xf>
    <xf numFmtId="0" fontId="127" fillId="2" borderId="2" xfId="0" applyFont="1" applyFill="1" applyBorder="1" applyAlignment="1">
      <alignment indent="3"/>
    </xf>
    <xf numFmtId="0" fontId="128" fillId="2" borderId="2" xfId="0" applyFont="1" applyFill="1" applyBorder="1" applyAlignment="1">
      <alignment indent="3"/>
    </xf>
    <xf numFmtId="0" fontId="129" fillId="2" borderId="2" xfId="0" applyFont="1" applyFill="1" applyBorder="1" applyAlignment="1">
      <alignment indent="3"/>
    </xf>
    <xf numFmtId="0" fontId="130" fillId="2" borderId="2" xfId="0" applyFont="1" applyFill="1" applyBorder="1" applyAlignment="1">
      <alignment indent="3"/>
    </xf>
    <xf numFmtId="0" fontId="131" fillId="2" borderId="2" xfId="0" applyFont="1" applyFill="1" applyBorder="1" applyAlignment="1">
      <alignment indent="3"/>
    </xf>
    <xf numFmtId="0" fontId="132" fillId="2" borderId="2" xfId="0" applyFont="1" applyFill="1" applyBorder="1" applyAlignment="1">
      <alignment indent="3"/>
    </xf>
    <xf numFmtId="0" fontId="133" fillId="2" borderId="2" xfId="0" applyFont="1" applyFill="1" applyBorder="1" applyAlignment="1">
      <alignment indent="3"/>
    </xf>
    <xf numFmtId="0" fontId="134" fillId="2" borderId="2" xfId="0" applyFont="1" applyFill="1" applyBorder="1" applyAlignment="1">
      <alignment indent="3"/>
    </xf>
    <xf numFmtId="0" fontId="135" fillId="2" borderId="2" xfId="0" applyFont="1" applyFill="1" applyBorder="1" applyAlignment="1">
      <alignment indent="2"/>
    </xf>
    <xf numFmtId="0" fontId="136" fillId="2" borderId="2" xfId="0" applyFont="1" applyFill="1" applyBorder="1" applyAlignment="1">
      <alignment indent="2"/>
    </xf>
    <xf numFmtId="0" fontId="137" fillId="2" borderId="2" xfId="0" applyFont="1" applyFill="1" applyBorder="1" applyAlignment="1">
      <alignment indent="2"/>
    </xf>
    <xf numFmtId="0" fontId="138" fillId="2" borderId="2" xfId="0" applyFont="1" applyFill="1" applyBorder="1" applyAlignment="1">
      <alignment indent="2"/>
    </xf>
    <xf numFmtId="0" fontId="139" fillId="2" borderId="2" xfId="0" applyFont="1" applyFill="1" applyBorder="1" applyAlignment="1">
      <alignment indent="2"/>
    </xf>
    <xf numFmtId="0" fontId="140" fillId="2" borderId="2" xfId="0" applyFont="1" applyFill="1" applyBorder="1" applyAlignment="1">
      <alignment indent="2"/>
    </xf>
    <xf numFmtId="0" fontId="141" fillId="2" borderId="2" xfId="0" applyFont="1" applyFill="1" applyBorder="1" applyAlignment="1">
      <alignment indent="1"/>
    </xf>
    <xf numFmtId="0" fontId="142" fillId="2" borderId="2" xfId="0" applyFont="1" applyFill="1" applyBorder="1" applyAlignment="1">
      <alignment indent="1"/>
    </xf>
    <xf numFmtId="0" fontId="143" fillId="2" borderId="2" xfId="0" applyFont="1" applyFill="1" applyBorder="1" applyAlignment="1">
      <alignment indent="2"/>
    </xf>
    <xf numFmtId="0" fontId="144" fillId="2" borderId="2" xfId="0" applyFont="1" applyFill="1" applyBorder="1" applyAlignment="1">
      <alignment indent="2"/>
    </xf>
    <xf numFmtId="0" fontId="145" fillId="2" borderId="2" xfId="0" applyFont="1" applyFill="1" applyBorder="1" applyAlignment="1">
      <alignment indent="2"/>
    </xf>
    <xf numFmtId="0" fontId="146" fillId="2" borderId="2" xfId="0" applyFont="1" applyFill="1" applyBorder="1" applyAlignment="1">
      <alignment indent="2"/>
    </xf>
    <xf numFmtId="0" fontId="147" fillId="2" borderId="2" xfId="0" applyFont="1" applyFill="1" applyBorder="1" applyAlignment="1">
      <alignment indent="3"/>
    </xf>
    <xf numFmtId="0" fontId="148" fillId="2" borderId="2" xfId="0" applyFont="1" applyFill="1" applyBorder="1" applyAlignment="1">
      <alignment indent="3"/>
    </xf>
    <xf numFmtId="0" fontId="149" fillId="2" borderId="2" xfId="0" applyFont="1" applyFill="1" applyBorder="1" applyAlignment="1">
      <alignment indent="3"/>
    </xf>
    <xf numFmtId="0" fontId="150" fillId="2" borderId="2" xfId="0" applyFont="1" applyFill="1" applyBorder="1" applyAlignment="1">
      <alignment indent="3"/>
    </xf>
    <xf numFmtId="0" fontId="151" fillId="2" borderId="2" xfId="0" applyFont="1" applyFill="1" applyBorder="1" applyAlignment="1">
      <alignment indent="3"/>
    </xf>
    <xf numFmtId="0" fontId="152" fillId="2" borderId="2" xfId="0" applyFont="1" applyFill="1" applyBorder="1" applyAlignment="1">
      <alignment indent="3"/>
    </xf>
    <xf numFmtId="0" fontId="153" fillId="2" borderId="2" xfId="0" applyFont="1" applyFill="1" applyBorder="1" applyAlignment="1">
      <alignment indent="2"/>
    </xf>
    <xf numFmtId="0" fontId="154" fillId="2" borderId="2" xfId="0" applyFont="1" applyFill="1" applyBorder="1" applyAlignment="1">
      <alignment indent="2"/>
    </xf>
    <xf numFmtId="0" fontId="95" fillId="2" borderId="2" xfId="0" applyFont="1" applyFill="1" applyBorder="1"/>
    <xf numFmtId="0" fontId="96" fillId="2" borderId="2" xfId="0" applyFont="1" applyFill="1" applyBorder="1"/>
    <xf numFmtId="0" fontId="97" fillId="2" borderId="2" xfId="0" applyFont="1" applyFill="1" applyBorder="1" applyAlignment="1">
      <alignment indent="1"/>
    </xf>
    <xf numFmtId="0" fontId="98" fillId="2" borderId="2" xfId="0" applyFont="1" applyFill="1" applyBorder="1" applyAlignment="1">
      <alignment indent="1"/>
    </xf>
    <xf numFmtId="0" fontId="99" fillId="2" borderId="2" xfId="0" applyFont="1" applyFill="1" applyBorder="1" applyAlignment="1">
      <alignment indent="2"/>
    </xf>
    <xf numFmtId="0" fontId="100" fillId="2" borderId="2" xfId="0" applyFont="1" applyFill="1" applyBorder="1" applyAlignment="1">
      <alignment indent="2"/>
    </xf>
    <xf numFmtId="0" fontId="101" fillId="2" borderId="2" xfId="0" applyFont="1" applyFill="1" applyBorder="1" applyAlignment="1">
      <alignment indent="2"/>
    </xf>
    <xf numFmtId="0" fontId="102" fillId="2" borderId="2" xfId="0" applyFont="1" applyFill="1" applyBorder="1" applyAlignment="1">
      <alignment indent="2"/>
    </xf>
    <xf numFmtId="0" fontId="103" fillId="2" borderId="2" xfId="0" applyFont="1" applyFill="1" applyBorder="1" applyAlignment="1">
      <alignment indent="2"/>
    </xf>
    <xf numFmtId="0" fontId="104" fillId="2" borderId="2" xfId="0" applyFont="1" applyFill="1" applyBorder="1" applyAlignment="1">
      <alignment indent="2"/>
    </xf>
    <xf numFmtId="0" fontId="105" fillId="2" borderId="2" xfId="0" applyFont="1" applyFill="1" applyBorder="1" applyAlignment="1">
      <alignment indent="1"/>
    </xf>
    <xf numFmtId="0" fontId="106" fillId="2" borderId="2" xfId="0" applyFont="1" applyFill="1" applyBorder="1" applyAlignment="1">
      <alignment indent="1"/>
    </xf>
    <xf numFmtId="0" fontId="107" fillId="2" borderId="2" xfId="0" applyFont="1" applyFill="1" applyBorder="1" applyAlignment="1">
      <alignment indent="2"/>
    </xf>
    <xf numFmtId="0" fontId="108" fillId="2" borderId="2" xfId="0" applyFont="1" applyFill="1" applyBorder="1" applyAlignment="1">
      <alignment indent="2"/>
    </xf>
    <xf numFmtId="0" fontId="109" fillId="2" borderId="2" xfId="0" applyFont="1" applyFill="1" applyBorder="1" applyAlignment="1">
      <alignment indent="2"/>
    </xf>
    <xf numFmtId="0" fontId="110" fillId="2" borderId="2" xfId="0" applyFont="1" applyFill="1" applyBorder="1" applyAlignment="1">
      <alignment indent="2"/>
    </xf>
    <xf numFmtId="0" fontId="111" fillId="2" borderId="2" xfId="0" applyFont="1" applyFill="1" applyBorder="1" applyAlignment="1">
      <alignment indent="3"/>
    </xf>
    <xf numFmtId="0" fontId="112" fillId="2" borderId="2" xfId="0" applyFont="1" applyFill="1" applyBorder="1" applyAlignment="1">
      <alignment indent="3"/>
    </xf>
    <xf numFmtId="0" fontId="113" fillId="2" borderId="2" xfId="0" applyFont="1" applyFill="1" applyBorder="1" applyAlignment="1">
      <alignment indent="3"/>
    </xf>
    <xf numFmtId="0" fontId="114" fillId="2" borderId="2" xfId="0" applyFont="1" applyFill="1" applyBorder="1" applyAlignment="1">
      <alignment indent="3"/>
    </xf>
    <xf numFmtId="0" fontId="115" fillId="2" borderId="2" xfId="0" applyFont="1" applyFill="1" applyBorder="1" applyAlignment="1">
      <alignment indent="3"/>
    </xf>
    <xf numFmtId="0" fontId="116" fillId="2" borderId="2" xfId="0" applyFont="1" applyFill="1" applyBorder="1" applyAlignment="1">
      <alignment indent="3"/>
    </xf>
    <xf numFmtId="0" fontId="117" fillId="2" borderId="2" xfId="0" applyFont="1" applyFill="1" applyBorder="1" applyAlignment="1">
      <alignment indent="2"/>
    </xf>
    <xf numFmtId="0" fontId="118" fillId="2" borderId="2" xfId="0" applyFont="1" applyFill="1" applyBorder="1" applyAlignment="1">
      <alignment indent="2"/>
    </xf>
    <xf numFmtId="0" fontId="38" fillId="2" borderId="2" xfId="0" applyFont="1" applyFill="1" applyBorder="1"/>
    <xf numFmtId="0" fontId="39" fillId="2" borderId="2" xfId="0" applyFont="1" applyFill="1" applyBorder="1"/>
    <xf numFmtId="0" fontId="40" fillId="2" borderId="2" xfId="0" applyFont="1" applyFill="1" applyBorder="1" applyAlignment="1">
      <alignment indent="1"/>
    </xf>
    <xf numFmtId="0" fontId="41" fillId="2" borderId="2" xfId="0" applyFont="1" applyFill="1" applyBorder="1" applyAlignment="1">
      <alignment indent="1"/>
    </xf>
    <xf numFmtId="0" fontId="42" fillId="2" borderId="2" xfId="0" applyFont="1" applyFill="1" applyBorder="1" applyAlignment="1">
      <alignment indent="2"/>
    </xf>
    <xf numFmtId="0" fontId="43" fillId="2" borderId="2" xfId="0" applyFont="1" applyFill="1" applyBorder="1" applyAlignment="1">
      <alignment indent="2"/>
    </xf>
    <xf numFmtId="0" fontId="44" fillId="2" borderId="2" xfId="0" applyFont="1" applyFill="1" applyBorder="1" applyAlignment="1">
      <alignment indent="2"/>
    </xf>
    <xf numFmtId="0" fontId="45" fillId="2" borderId="2" xfId="0" applyFont="1" applyFill="1" applyBorder="1" applyAlignment="1">
      <alignment indent="2"/>
    </xf>
    <xf numFmtId="0" fontId="46" fillId="2" borderId="2" xfId="0" applyFont="1" applyFill="1" applyBorder="1" applyAlignment="1">
      <alignment indent="3"/>
    </xf>
    <xf numFmtId="0" fontId="47" fillId="2" borderId="2" xfId="0" applyFont="1" applyFill="1" applyBorder="1" applyAlignment="1">
      <alignment indent="3"/>
    </xf>
    <xf numFmtId="0" fontId="48" fillId="2" borderId="2" xfId="0" applyFont="1" applyFill="1" applyBorder="1" applyAlignment="1">
      <alignment indent="3"/>
    </xf>
    <xf numFmtId="0" fontId="49" fillId="2" borderId="2" xfId="0" applyFont="1" applyFill="1" applyBorder="1" applyAlignment="1">
      <alignment indent="3"/>
    </xf>
    <xf numFmtId="0" fontId="50" fillId="2" borderId="2" xfId="0" applyFont="1" applyFill="1" applyBorder="1" applyAlignment="1">
      <alignment indent="2"/>
    </xf>
    <xf numFmtId="0" fontId="51" fillId="2" borderId="2" xfId="0" applyFont="1" applyFill="1" applyBorder="1" applyAlignment="1">
      <alignment indent="2"/>
    </xf>
    <xf numFmtId="0" fontId="52" fillId="2" borderId="2" xfId="0" applyFont="1" applyFill="1" applyBorder="1" applyAlignment="1">
      <alignment indent="2"/>
    </xf>
    <xf numFmtId="0" fontId="53" fillId="2" borderId="2" xfId="0" applyFont="1" applyFill="1" applyBorder="1" applyAlignment="1">
      <alignment indent="2"/>
    </xf>
    <xf numFmtId="0" fontId="54" fillId="2" borderId="2" xfId="0" applyFont="1" applyFill="1" applyBorder="1" applyAlignment="1">
      <alignment indent="2"/>
    </xf>
    <xf numFmtId="0" fontId="55" fillId="2" borderId="2" xfId="0" applyFont="1" applyFill="1" applyBorder="1" applyAlignment="1">
      <alignment indent="2"/>
    </xf>
    <xf numFmtId="0" fontId="56" fillId="2" borderId="2" xfId="0" applyFont="1" applyFill="1" applyBorder="1" applyAlignment="1">
      <alignment indent="3"/>
    </xf>
    <xf numFmtId="0" fontId="57" fillId="2" borderId="2" xfId="0" applyFont="1" applyFill="1" applyBorder="1" applyAlignment="1">
      <alignment indent="3"/>
    </xf>
    <xf numFmtId="0" fontId="58" fillId="2" borderId="2" xfId="0" applyFont="1" applyFill="1" applyBorder="1" applyAlignment="1">
      <alignment indent="3"/>
    </xf>
    <xf numFmtId="0" fontId="59" fillId="2" borderId="2" xfId="0" applyFont="1" applyFill="1" applyBorder="1" applyAlignment="1">
      <alignment indent="3"/>
    </xf>
    <xf numFmtId="0" fontId="60" fillId="2" borderId="2" xfId="0" applyFont="1" applyFill="1" applyBorder="1" applyAlignment="1">
      <alignment indent="2"/>
    </xf>
    <xf numFmtId="0" fontId="61" fillId="2" borderId="2" xfId="0" applyFont="1" applyFill="1" applyBorder="1" applyAlignment="1">
      <alignment indent="2"/>
    </xf>
    <xf numFmtId="0" fontId="62" fillId="2" borderId="2" xfId="0" applyFont="1" applyFill="1" applyBorder="1" applyAlignment="1">
      <alignment indent="2"/>
    </xf>
    <xf numFmtId="0" fontId="63" fillId="2" borderId="2" xfId="0" applyFont="1" applyFill="1" applyBorder="1" applyAlignment="1">
      <alignment indent="2"/>
    </xf>
    <xf numFmtId="0" fontId="64" fillId="2" borderId="2" xfId="0" applyFont="1" applyFill="1" applyBorder="1" applyAlignment="1">
      <alignment indent="1"/>
    </xf>
    <xf numFmtId="0" fontId="65" fillId="2" borderId="2" xfId="0" applyFont="1" applyFill="1" applyBorder="1" applyAlignment="1">
      <alignment indent="1"/>
    </xf>
    <xf numFmtId="0" fontId="66" fillId="2" borderId="2" xfId="0" applyFont="1" applyFill="1" applyBorder="1" applyAlignment="1">
      <alignment indent="2"/>
    </xf>
    <xf numFmtId="0" fontId="67" fillId="2" borderId="2" xfId="0" applyFont="1" applyFill="1" applyBorder="1" applyAlignment="1">
      <alignment indent="2"/>
    </xf>
    <xf numFmtId="0" fontId="68" fillId="2" borderId="2" xfId="0" applyFont="1" applyFill="1" applyBorder="1" applyAlignment="1">
      <alignment indent="3"/>
    </xf>
    <xf numFmtId="0" fontId="69" fillId="2" borderId="2" xfId="0" applyFont="1" applyFill="1" applyBorder="1" applyAlignment="1">
      <alignment indent="3"/>
    </xf>
    <xf numFmtId="0" fontId="70" fillId="2" borderId="2" xfId="0" applyFont="1" applyFill="1" applyBorder="1" applyAlignment="1">
      <alignment indent="3"/>
    </xf>
    <xf numFmtId="0" fontId="71" fillId="2" borderId="2" xfId="0" applyFont="1" applyFill="1" applyBorder="1" applyAlignment="1">
      <alignment indent="3"/>
    </xf>
    <xf numFmtId="0" fontId="72" fillId="2" borderId="2" xfId="0" applyFont="1" applyFill="1" applyBorder="1" applyAlignment="1">
      <alignment indent="2"/>
    </xf>
    <xf numFmtId="0" fontId="73" fillId="2" borderId="2" xfId="0" applyFont="1" applyFill="1" applyBorder="1" applyAlignment="1">
      <alignment indent="2"/>
    </xf>
    <xf numFmtId="0" fontId="74" fillId="2" borderId="2" xfId="0" applyFont="1" applyFill="1" applyBorder="1" applyAlignment="1">
      <alignment indent="2"/>
    </xf>
    <xf numFmtId="0" fontId="75" fillId="2" borderId="2" xfId="0" applyFont="1" applyFill="1" applyBorder="1" applyAlignment="1">
      <alignment indent="2"/>
    </xf>
    <xf numFmtId="0" fontId="76" fillId="2" borderId="2" xfId="0" applyFont="1" applyFill="1" applyBorder="1" applyAlignment="1">
      <alignment indent="1"/>
    </xf>
    <xf numFmtId="0" fontId="77" fillId="2" borderId="2" xfId="0" applyFont="1" applyFill="1" applyBorder="1" applyAlignment="1">
      <alignment indent="1"/>
    </xf>
    <xf numFmtId="0" fontId="78" fillId="2" borderId="2" xfId="0" applyFont="1" applyFill="1" applyBorder="1" applyAlignment="1">
      <alignment indent="1"/>
    </xf>
    <xf numFmtId="0" fontId="79" fillId="2" borderId="2" xfId="0" applyFont="1" applyFill="1" applyBorder="1" applyAlignment="1">
      <alignment indent="1"/>
    </xf>
    <xf numFmtId="0" fontId="80" fillId="2" borderId="2" xfId="0" applyFont="1" applyFill="1" applyBorder="1" applyAlignment="1">
      <alignment indent="1"/>
    </xf>
    <xf numFmtId="0" fontId="81" fillId="2" borderId="2" xfId="0" applyFont="1" applyFill="1" applyBorder="1" applyAlignment="1">
      <alignment indent="1"/>
    </xf>
    <xf numFmtId="0" fontId="82" fillId="2" borderId="2" xfId="0" applyFont="1" applyFill="1" applyBorder="1" applyAlignment="1">
      <alignment indent="2"/>
    </xf>
    <xf numFmtId="0" fontId="83" fillId="2" borderId="2" xfId="0" applyFont="1" applyFill="1" applyBorder="1" applyAlignment="1">
      <alignment indent="2"/>
    </xf>
    <xf numFmtId="0" fontId="84" fillId="2" borderId="2" xfId="0" applyFont="1" applyFill="1" applyBorder="1" applyAlignment="1">
      <alignment indent="2"/>
    </xf>
    <xf numFmtId="0" fontId="85" fillId="2" borderId="2" xfId="0" applyFont="1" applyFill="1" applyBorder="1" applyAlignment="1">
      <alignment indent="2"/>
    </xf>
    <xf numFmtId="0" fontId="86" fillId="2" borderId="2" xfId="0" applyFont="1" applyFill="1" applyBorder="1" applyAlignment="1">
      <alignment indent="3"/>
    </xf>
    <xf numFmtId="0" fontId="87" fillId="2" borderId="2" xfId="0" applyFont="1" applyFill="1" applyBorder="1" applyAlignment="1">
      <alignment indent="3"/>
    </xf>
    <xf numFmtId="0" fontId="88" fillId="2" borderId="2" xfId="0" applyFont="1" applyFill="1" applyBorder="1" applyAlignment="1">
      <alignment indent="3"/>
    </xf>
    <xf numFmtId="0" fontId="89" fillId="2" borderId="2" xfId="0" applyFont="1" applyFill="1" applyBorder="1" applyAlignment="1">
      <alignment indent="3"/>
    </xf>
    <xf numFmtId="0" fontId="90" fillId="2" borderId="2" xfId="0" applyFont="1" applyFill="1" applyBorder="1" applyAlignment="1">
      <alignment indent="3"/>
    </xf>
    <xf numFmtId="0" fontId="91" fillId="2" borderId="2" xfId="0" applyFont="1" applyFill="1" applyBorder="1" applyAlignment="1">
      <alignment indent="3"/>
    </xf>
    <xf numFmtId="0" fontId="92" fillId="2" borderId="2" xfId="0" applyFont="1" applyFill="1" applyBorder="1" applyAlignment="1">
      <alignment indent="2"/>
    </xf>
    <xf numFmtId="0" fontId="93" fillId="2" borderId="2" xfId="0" applyFont="1" applyFill="1" applyBorder="1" applyAlignment="1">
      <alignment indent="2"/>
    </xf>
    <xf numFmtId="0" fontId="2" fillId="2" borderId="2" xfId="0" applyFont="1" applyFill="1" applyBorder="1"/>
    <xf numFmtId="0" fontId="3" fillId="2" borderId="2" xfId="0" applyFont="1" applyFill="1" applyBorder="1"/>
    <xf numFmtId="0" fontId="4" fillId="2" borderId="2" xfId="0" applyFont="1" applyFill="1" applyBorder="1" applyAlignment="1">
      <alignment indent="1"/>
    </xf>
    <xf numFmtId="0" fontId="5" fillId="2" borderId="2" xfId="0" applyFont="1" applyFill="1" applyBorder="1" applyAlignment="1">
      <alignment indent="1"/>
    </xf>
    <xf numFmtId="0" fontId="6" fillId="2" borderId="2" xfId="0" applyFont="1" applyFill="1" applyBorder="1" applyAlignment="1">
      <alignment indent="1"/>
    </xf>
    <xf numFmtId="0" fontId="7" fillId="2" borderId="2" xfId="0" applyFont="1" applyFill="1" applyBorder="1" applyAlignment="1">
      <alignment indent="1"/>
    </xf>
    <xf numFmtId="0" fontId="8" fillId="2" borderId="2" xfId="0" applyFont="1" applyFill="1" applyBorder="1" applyAlignment="1">
      <alignment indent="1"/>
    </xf>
    <xf numFmtId="0" fontId="9" fillId="2" borderId="2" xfId="0" applyFont="1" applyFill="1" applyBorder="1" applyAlignment="1">
      <alignment indent="1"/>
    </xf>
    <xf numFmtId="0" fontId="10" fillId="2" borderId="2" xfId="0" applyFont="1" applyFill="1" applyBorder="1" applyAlignment="1">
      <alignment indent="1"/>
    </xf>
    <xf numFmtId="0" fontId="11" fillId="2" borderId="2" xfId="0" applyFont="1" applyFill="1" applyBorder="1" applyAlignment="1">
      <alignment indent="1"/>
    </xf>
    <xf numFmtId="0" fontId="12" fillId="2" borderId="2" xfId="0" applyFont="1" applyFill="1" applyBorder="1" applyAlignment="1">
      <alignment indent="2"/>
    </xf>
    <xf numFmtId="0" fontId="13" fillId="2" borderId="2" xfId="0" applyFont="1" applyFill="1" applyBorder="1" applyAlignment="1">
      <alignment indent="2"/>
    </xf>
    <xf numFmtId="0" fontId="14" fillId="2" borderId="2" xfId="0" applyFont="1" applyFill="1" applyBorder="1" applyAlignment="1">
      <alignment indent="2"/>
    </xf>
    <xf numFmtId="0" fontId="15" fillId="2" borderId="2" xfId="0" applyFont="1" applyFill="1" applyBorder="1" applyAlignment="1">
      <alignment indent="2"/>
    </xf>
    <xf numFmtId="0" fontId="16" fillId="2" borderId="2" xfId="0" applyFont="1" applyFill="1" applyBorder="1" applyAlignment="1">
      <alignment indent="2"/>
    </xf>
    <xf numFmtId="0" fontId="17" fillId="2" borderId="2" xfId="0" applyFont="1" applyFill="1" applyBorder="1" applyAlignment="1">
      <alignment indent="2"/>
    </xf>
    <xf numFmtId="0" fontId="18" fillId="2" borderId="2" xfId="0" applyFont="1" applyFill="1" applyBorder="1" applyAlignment="1">
      <alignment indent="2"/>
    </xf>
    <xf numFmtId="0" fontId="19" fillId="2" borderId="2" xfId="0" applyFont="1" applyFill="1" applyBorder="1" applyAlignment="1">
      <alignment indent="2"/>
    </xf>
    <xf numFmtId="0" fontId="20" fillId="2" borderId="2" xfId="0" applyFont="1" applyFill="1" applyBorder="1" applyAlignment="1">
      <alignment indent="2"/>
    </xf>
    <xf numFmtId="0" fontId="21" fillId="2" borderId="2" xfId="0" applyFont="1" applyFill="1" applyBorder="1" applyAlignment="1">
      <alignment indent="2"/>
    </xf>
    <xf numFmtId="0" fontId="22" fillId="2" borderId="2" xfId="0" applyFont="1" applyFill="1" applyBorder="1" applyAlignment="1">
      <alignment indent="1"/>
    </xf>
    <xf numFmtId="0" fontId="23" fillId="2" borderId="2" xfId="0" applyFont="1" applyFill="1" applyBorder="1" applyAlignment="1">
      <alignment indent="1"/>
    </xf>
    <xf numFmtId="0" fontId="24" fillId="2" borderId="2" xfId="0" applyFont="1" applyFill="1" applyBorder="1" applyAlignment="1">
      <alignment indent="2"/>
    </xf>
    <xf numFmtId="0" fontId="25" fillId="2" borderId="2" xfId="0" applyFont="1" applyFill="1" applyBorder="1" applyAlignment="1">
      <alignment indent="2"/>
    </xf>
    <xf numFmtId="0" fontId="26" fillId="2" borderId="2" xfId="0" applyFont="1" applyFill="1" applyBorder="1" applyAlignment="1">
      <alignment indent="2"/>
    </xf>
    <xf numFmtId="0" fontId="27" fillId="2" borderId="2" xfId="0" applyFont="1" applyFill="1" applyBorder="1" applyAlignment="1">
      <alignment indent="2"/>
    </xf>
    <xf numFmtId="0" fontId="28" fillId="2" borderId="2" xfId="0" applyFont="1" applyFill="1" applyBorder="1" applyAlignment="1">
      <alignment indent="3"/>
    </xf>
    <xf numFmtId="0" fontId="29" fillId="2" borderId="2" xfId="0" applyFont="1" applyFill="1" applyBorder="1" applyAlignment="1">
      <alignment indent="3"/>
    </xf>
    <xf numFmtId="0" fontId="30" fillId="2" borderId="2" xfId="0" applyFont="1" applyFill="1" applyBorder="1" applyAlignment="1">
      <alignment indent="3"/>
    </xf>
    <xf numFmtId="0" fontId="31" fillId="2" borderId="2" xfId="0" applyFont="1" applyFill="1" applyBorder="1" applyAlignment="1">
      <alignment indent="3"/>
    </xf>
    <xf numFmtId="0" fontId="32" fillId="2" borderId="2" xfId="0" applyFont="1" applyFill="1" applyBorder="1" applyAlignment="1">
      <alignment indent="3"/>
    </xf>
    <xf numFmtId="0" fontId="33" fillId="2" borderId="2" xfId="0" applyFont="1" applyFill="1" applyBorder="1" applyAlignment="1">
      <alignment indent="3"/>
    </xf>
    <xf numFmtId="0" fontId="34" fillId="2" borderId="2" xfId="0" applyFont="1" applyFill="1" applyBorder="1" applyAlignment="1">
      <alignment indent="2"/>
    </xf>
    <xf numFmtId="0" fontId="35" fillId="2" borderId="2" xfId="0" applyFont="1" applyFill="1" applyBorder="1" applyAlignment="1">
      <alignment indent="2"/>
    </xf>
    <xf numFmtId="0" fontId="36" fillId="2" borderId="2" xfId="0" applyFont="1" applyFill="1" applyBorder="1" applyAlignment="1">
      <alignment indent="1"/>
    </xf>
    <xf numFmtId="0" fontId="37" fillId="2" borderId="2" xfId="0" applyFont="1" applyFill="1" applyBorder="1" applyAlignment="1">
      <alignment indent="1"/>
    </xf>
    <xf numFmtId="165" fontId="0" fillId="2" borderId="3" xfId="0" applyNumberFormat="1" applyFill="1" applyBorder="1"/>
    <xf numFmtId="0" fontId="260" fillId="0" borderId="0" xfId="0" applyFont="1" applyAlignment="1">
      <alignment horizontal="center"/>
    </xf>
    <xf numFmtId="165" fontId="0" fillId="0" borderId="0" xfId="0" applyNumberFormat="1"/>
    <xf numFmtId="0" fontId="1" fillId="2" borderId="2" xfId="0" applyFont="1" applyFill="1" applyBorder="1" applyAlignment="1">
      <alignment indent="2"/>
    </xf>
    <xf numFmtId="4" fontId="0" fillId="0" borderId="0" xfId="0" applyNumberFormat="1"/>
    <xf numFmtId="3" fontId="0" fillId="2" borderId="2" xfId="0" applyNumberFormat="1" applyFill="1" applyBorder="1"/>
    <xf numFmtId="3" fontId="0" fillId="2" borderId="5" xfId="0" applyNumberFormat="1" applyFill="1" applyBorder="1"/>
    <xf numFmtId="3" fontId="0" fillId="0" borderId="0" xfId="0" applyNumberFormat="1"/>
    <xf numFmtId="166" fontId="0" fillId="0" borderId="0" xfId="0" applyNumberFormat="1"/>
    <xf numFmtId="3" fontId="257" fillId="3" borderId="2" xfId="0" applyNumberFormat="1" applyFont="1" applyFill="1" applyBorder="1"/>
    <xf numFmtId="0" fontId="259" fillId="3" borderId="1" xfId="0" applyFont="1" applyFill="1" applyBorder="1" applyAlignment="1">
      <alignment horizontal="center" vertical="center" wrapText="1"/>
    </xf>
    <xf numFmtId="3" fontId="0" fillId="0" borderId="2" xfId="0" applyNumberFormat="1" applyFill="1" applyBorder="1"/>
    <xf numFmtId="0" fontId="259" fillId="3" borderId="2" xfId="0" applyFont="1" applyFill="1" applyBorder="1"/>
    <xf numFmtId="164" fontId="257" fillId="3" borderId="2" xfId="0" applyNumberFormat="1" applyFont="1" applyFill="1" applyBorder="1"/>
    <xf numFmtId="0" fontId="26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155" fillId="2" borderId="2" xfId="0" applyFont="1" applyFill="1" applyBorder="1"/>
    <xf numFmtId="0" fontId="0" fillId="2" borderId="4" xfId="0" applyFill="1" applyBorder="1"/>
    <xf numFmtId="0" fontId="1" fillId="2" borderId="2" xfId="0" applyFont="1" applyFill="1" applyBorder="1"/>
    <xf numFmtId="0" fontId="0" fillId="2" borderId="0" xfId="0" applyFill="1"/>
    <xf numFmtId="164" fontId="258" fillId="3" borderId="2" xfId="0" applyNumberFormat="1" applyFont="1" applyFill="1" applyBorder="1"/>
    <xf numFmtId="0" fontId="94" fillId="2" borderId="2" xfId="0" applyFont="1" applyFill="1" applyBorder="1"/>
    <xf numFmtId="4" fontId="0" fillId="0" borderId="2" xfId="0" applyNumberFormat="1" applyBorder="1"/>
    <xf numFmtId="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9"/>
  <sheetViews>
    <sheetView tabSelected="1" workbookViewId="0">
      <pane xSplit="2" ySplit="6" topLeftCell="C7" activePane="bottomRight" state="frozen"/>
      <selection pane="topRight"/>
      <selection pane="bottomLeft"/>
      <selection pane="bottomRight" activeCell="E145" sqref="E145"/>
    </sheetView>
  </sheetViews>
  <sheetFormatPr baseColWidth="10" defaultColWidth="9.140625" defaultRowHeight="15" x14ac:dyDescent="0.25"/>
  <cols>
    <col min="1" max="1" width="13.7109375" bestFit="1" customWidth="1"/>
    <col min="2" max="2" width="73.42578125" bestFit="1" customWidth="1"/>
    <col min="3" max="3" width="18.5703125" bestFit="1" customWidth="1"/>
    <col min="5" max="6" width="17.85546875" bestFit="1" customWidth="1"/>
    <col min="9" max="9" width="10.140625" bestFit="1" customWidth="1"/>
    <col min="13" max="13" width="16.42578125" bestFit="1" customWidth="1"/>
  </cols>
  <sheetData>
    <row r="2" spans="1:3" ht="37.5" customHeight="1" x14ac:dyDescent="0.3">
      <c r="A2" s="268" t="s">
        <v>254</v>
      </c>
      <c r="B2" s="268"/>
      <c r="C2" s="268"/>
    </row>
    <row r="3" spans="1:3" ht="18.75" x14ac:dyDescent="0.3">
      <c r="A3" s="255"/>
      <c r="B3" s="255"/>
      <c r="C3" s="255"/>
    </row>
    <row r="4" spans="1:3" ht="29.25" customHeight="1" x14ac:dyDescent="0.25">
      <c r="A4" s="269" t="s">
        <v>252</v>
      </c>
      <c r="B4" s="269"/>
      <c r="C4" s="269"/>
    </row>
    <row r="5" spans="1:3" ht="15.75" thickBot="1" x14ac:dyDescent="0.3"/>
    <row r="6" spans="1:3" ht="45.75" thickBot="1" x14ac:dyDescent="0.3">
      <c r="A6" s="264" t="s">
        <v>0</v>
      </c>
      <c r="B6" s="264" t="s">
        <v>1</v>
      </c>
      <c r="C6" s="264" t="s">
        <v>255</v>
      </c>
    </row>
    <row r="7" spans="1:3" x14ac:dyDescent="0.25">
      <c r="A7" s="272" t="s">
        <v>2</v>
      </c>
      <c r="B7" s="273"/>
      <c r="C7" s="254"/>
    </row>
    <row r="8" spans="1:3" x14ac:dyDescent="0.25">
      <c r="A8" s="218" t="s">
        <v>3</v>
      </c>
      <c r="B8" s="219" t="s">
        <v>4</v>
      </c>
      <c r="C8" s="259">
        <f>+C9+C10+C11+C12+C18+C25</f>
        <v>60984715998.230026</v>
      </c>
    </row>
    <row r="9" spans="1:3" x14ac:dyDescent="0.25">
      <c r="A9" s="220" t="s">
        <v>5</v>
      </c>
      <c r="B9" s="221" t="s">
        <v>6</v>
      </c>
      <c r="C9" s="265">
        <v>54376088940.420021</v>
      </c>
    </row>
    <row r="10" spans="1:3" x14ac:dyDescent="0.25">
      <c r="A10" s="222" t="s">
        <v>7</v>
      </c>
      <c r="B10" s="223" t="s">
        <v>8</v>
      </c>
      <c r="C10" s="265">
        <v>0</v>
      </c>
    </row>
    <row r="11" spans="1:3" x14ac:dyDescent="0.25">
      <c r="A11" s="224" t="s">
        <v>9</v>
      </c>
      <c r="B11" s="225" t="s">
        <v>10</v>
      </c>
      <c r="C11" s="265">
        <v>285709675.09999979</v>
      </c>
    </row>
    <row r="12" spans="1:3" x14ac:dyDescent="0.25">
      <c r="A12" s="226" t="s">
        <v>11</v>
      </c>
      <c r="B12" s="227" t="s">
        <v>12</v>
      </c>
      <c r="C12" s="265">
        <f>+C13+C14+C14+C15+C16+C17</f>
        <v>5466225648.8599997</v>
      </c>
    </row>
    <row r="13" spans="1:3" x14ac:dyDescent="0.25">
      <c r="A13" s="228" t="s">
        <v>13</v>
      </c>
      <c r="B13" s="229" t="s">
        <v>14</v>
      </c>
      <c r="C13" s="265">
        <v>5466225648.8599997</v>
      </c>
    </row>
    <row r="14" spans="1:3" x14ac:dyDescent="0.25">
      <c r="A14" s="230" t="s">
        <v>15</v>
      </c>
      <c r="B14" s="231" t="s">
        <v>16</v>
      </c>
      <c r="C14" s="265">
        <v>0</v>
      </c>
    </row>
    <row r="15" spans="1:3" x14ac:dyDescent="0.25">
      <c r="A15" s="232" t="s">
        <v>17</v>
      </c>
      <c r="B15" s="233" t="s">
        <v>18</v>
      </c>
      <c r="C15" s="259">
        <v>0</v>
      </c>
    </row>
    <row r="16" spans="1:3" x14ac:dyDescent="0.25">
      <c r="A16" s="234" t="s">
        <v>19</v>
      </c>
      <c r="B16" s="235" t="s">
        <v>20</v>
      </c>
      <c r="C16" s="259">
        <v>0</v>
      </c>
    </row>
    <row r="17" spans="1:6" x14ac:dyDescent="0.25">
      <c r="A17" s="236" t="s">
        <v>21</v>
      </c>
      <c r="B17" s="237" t="s">
        <v>22</v>
      </c>
      <c r="C17" s="259">
        <v>0</v>
      </c>
    </row>
    <row r="18" spans="1:6" x14ac:dyDescent="0.25">
      <c r="A18" s="238" t="s">
        <v>23</v>
      </c>
      <c r="B18" s="239" t="s">
        <v>24</v>
      </c>
      <c r="C18" s="259">
        <f>+C19+C20+C24</f>
        <v>0</v>
      </c>
    </row>
    <row r="19" spans="1:6" x14ac:dyDescent="0.25">
      <c r="A19" s="240" t="s">
        <v>25</v>
      </c>
      <c r="B19" s="241" t="s">
        <v>26</v>
      </c>
      <c r="C19" s="259">
        <v>0</v>
      </c>
    </row>
    <row r="20" spans="1:6" x14ac:dyDescent="0.25">
      <c r="A20" s="242" t="s">
        <v>27</v>
      </c>
      <c r="B20" s="243" t="s">
        <v>28</v>
      </c>
      <c r="C20" s="259">
        <f>+C21+C22+C23</f>
        <v>0</v>
      </c>
    </row>
    <row r="21" spans="1:6" x14ac:dyDescent="0.25">
      <c r="A21" s="244" t="s">
        <v>29</v>
      </c>
      <c r="B21" s="245" t="s">
        <v>30</v>
      </c>
      <c r="C21" s="259">
        <v>0</v>
      </c>
    </row>
    <row r="22" spans="1:6" x14ac:dyDescent="0.25">
      <c r="A22" s="246" t="s">
        <v>31</v>
      </c>
      <c r="B22" s="247" t="s">
        <v>32</v>
      </c>
      <c r="C22" s="259">
        <v>0</v>
      </c>
    </row>
    <row r="23" spans="1:6" x14ac:dyDescent="0.25">
      <c r="A23" s="248" t="s">
        <v>33</v>
      </c>
      <c r="B23" s="249" t="s">
        <v>34</v>
      </c>
      <c r="C23" s="259">
        <v>0</v>
      </c>
    </row>
    <row r="24" spans="1:6" x14ac:dyDescent="0.25">
      <c r="A24" s="250" t="s">
        <v>35</v>
      </c>
      <c r="B24" s="251" t="s">
        <v>36</v>
      </c>
      <c r="C24" s="259">
        <v>0</v>
      </c>
    </row>
    <row r="25" spans="1:6" x14ac:dyDescent="0.25">
      <c r="A25" s="252" t="s">
        <v>37</v>
      </c>
      <c r="B25" s="253" t="s">
        <v>38</v>
      </c>
      <c r="C25" s="265">
        <v>856691733.85000265</v>
      </c>
    </row>
    <row r="26" spans="1:6" x14ac:dyDescent="0.25">
      <c r="A26" s="266" t="s">
        <v>39</v>
      </c>
      <c r="B26" s="274" t="s">
        <v>40</v>
      </c>
      <c r="C26" s="263">
        <f>+C8</f>
        <v>60984715998.230026</v>
      </c>
      <c r="F26" s="256"/>
    </row>
    <row r="27" spans="1:6" x14ac:dyDescent="0.25">
      <c r="A27" s="162" t="s">
        <v>41</v>
      </c>
      <c r="B27" s="163" t="s">
        <v>42</v>
      </c>
      <c r="C27" s="259">
        <f>+C28+C40+C46+C47+C48</f>
        <v>25284699870.740017</v>
      </c>
      <c r="F27" s="256"/>
    </row>
    <row r="28" spans="1:6" x14ac:dyDescent="0.25">
      <c r="A28" s="164" t="s">
        <v>43</v>
      </c>
      <c r="B28" s="165" t="s">
        <v>44</v>
      </c>
      <c r="C28" s="259">
        <f>+C29+C30</f>
        <v>18716467485.830017</v>
      </c>
      <c r="F28" s="256"/>
    </row>
    <row r="29" spans="1:6" x14ac:dyDescent="0.25">
      <c r="A29" s="166" t="s">
        <v>45</v>
      </c>
      <c r="B29" s="167" t="s">
        <v>46</v>
      </c>
      <c r="C29" s="265">
        <v>12323144074.700022</v>
      </c>
      <c r="F29" s="256"/>
    </row>
    <row r="30" spans="1:6" x14ac:dyDescent="0.25">
      <c r="A30" s="168" t="s">
        <v>47</v>
      </c>
      <c r="B30" s="169" t="s">
        <v>48</v>
      </c>
      <c r="C30" s="265">
        <f>+C31+C32</f>
        <v>6393323411.1299963</v>
      </c>
      <c r="F30" s="256"/>
    </row>
    <row r="31" spans="1:6" x14ac:dyDescent="0.25">
      <c r="A31" s="170" t="s">
        <v>49</v>
      </c>
      <c r="B31" s="171" t="s">
        <v>50</v>
      </c>
      <c r="C31" s="265">
        <v>168605290.89999992</v>
      </c>
      <c r="F31" s="256"/>
    </row>
    <row r="32" spans="1:6" x14ac:dyDescent="0.25">
      <c r="A32" s="172" t="s">
        <v>51</v>
      </c>
      <c r="B32" s="173" t="s">
        <v>52</v>
      </c>
      <c r="C32" s="265">
        <v>6224718120.2299967</v>
      </c>
      <c r="F32" s="256"/>
    </row>
    <row r="33" spans="1:3" x14ac:dyDescent="0.25">
      <c r="A33" s="174" t="s">
        <v>53</v>
      </c>
      <c r="B33" s="175" t="s">
        <v>54</v>
      </c>
      <c r="C33" s="259">
        <v>0</v>
      </c>
    </row>
    <row r="34" spans="1:3" x14ac:dyDescent="0.25">
      <c r="A34" s="176" t="s">
        <v>55</v>
      </c>
      <c r="B34" s="177" t="s">
        <v>56</v>
      </c>
      <c r="C34" s="259">
        <v>0</v>
      </c>
    </row>
    <row r="35" spans="1:3" x14ac:dyDescent="0.25">
      <c r="A35" s="178" t="s">
        <v>57</v>
      </c>
      <c r="B35" s="179" t="s">
        <v>58</v>
      </c>
      <c r="C35" s="259">
        <v>0</v>
      </c>
    </row>
    <row r="36" spans="1:3" x14ac:dyDescent="0.25">
      <c r="A36" s="180" t="s">
        <v>59</v>
      </c>
      <c r="B36" s="181" t="s">
        <v>60</v>
      </c>
      <c r="C36" s="259">
        <v>0</v>
      </c>
    </row>
    <row r="37" spans="1:3" x14ac:dyDescent="0.25">
      <c r="A37" s="182" t="s">
        <v>61</v>
      </c>
      <c r="B37" s="183" t="s">
        <v>62</v>
      </c>
      <c r="C37" s="259">
        <v>0</v>
      </c>
    </row>
    <row r="38" spans="1:3" x14ac:dyDescent="0.25">
      <c r="A38" s="184" t="s">
        <v>63</v>
      </c>
      <c r="B38" s="185" t="s">
        <v>64</v>
      </c>
      <c r="C38" s="259">
        <v>0</v>
      </c>
    </row>
    <row r="39" spans="1:3" x14ac:dyDescent="0.25">
      <c r="A39" s="186" t="s">
        <v>65</v>
      </c>
      <c r="B39" s="187" t="s">
        <v>66</v>
      </c>
      <c r="C39" s="259">
        <v>0</v>
      </c>
    </row>
    <row r="40" spans="1:3" x14ac:dyDescent="0.25">
      <c r="A40" s="188" t="s">
        <v>67</v>
      </c>
      <c r="B40" s="189" t="s">
        <v>68</v>
      </c>
      <c r="C40" s="259">
        <v>0</v>
      </c>
    </row>
    <row r="41" spans="1:3" x14ac:dyDescent="0.25">
      <c r="A41" s="190" t="s">
        <v>69</v>
      </c>
      <c r="B41" s="191" t="s">
        <v>70</v>
      </c>
      <c r="C41" s="259">
        <v>0</v>
      </c>
    </row>
    <row r="42" spans="1:3" x14ac:dyDescent="0.25">
      <c r="A42" s="192" t="s">
        <v>71</v>
      </c>
      <c r="B42" s="193" t="s">
        <v>14</v>
      </c>
      <c r="C42" s="259">
        <v>0</v>
      </c>
    </row>
    <row r="43" spans="1:3" x14ac:dyDescent="0.25">
      <c r="A43" s="194" t="s">
        <v>72</v>
      </c>
      <c r="B43" s="195" t="s">
        <v>16</v>
      </c>
      <c r="C43" s="259">
        <v>0</v>
      </c>
    </row>
    <row r="44" spans="1:3" x14ac:dyDescent="0.25">
      <c r="A44" s="196" t="s">
        <v>73</v>
      </c>
      <c r="B44" s="197" t="s">
        <v>20</v>
      </c>
      <c r="C44" s="259">
        <v>0</v>
      </c>
    </row>
    <row r="45" spans="1:3" x14ac:dyDescent="0.25">
      <c r="A45" s="198" t="s">
        <v>74</v>
      </c>
      <c r="B45" s="199" t="s">
        <v>22</v>
      </c>
      <c r="C45" s="259">
        <v>0</v>
      </c>
    </row>
    <row r="46" spans="1:3" x14ac:dyDescent="0.25">
      <c r="A46" s="200" t="s">
        <v>75</v>
      </c>
      <c r="B46" s="201" t="s">
        <v>76</v>
      </c>
      <c r="C46" s="259">
        <v>0</v>
      </c>
    </row>
    <row r="47" spans="1:3" x14ac:dyDescent="0.25">
      <c r="A47" s="202" t="s">
        <v>77</v>
      </c>
      <c r="B47" s="203" t="s">
        <v>78</v>
      </c>
      <c r="C47" s="259">
        <v>0</v>
      </c>
    </row>
    <row r="48" spans="1:3" x14ac:dyDescent="0.25">
      <c r="A48" s="204" t="s">
        <v>79</v>
      </c>
      <c r="B48" s="205" t="s">
        <v>24</v>
      </c>
      <c r="C48" s="259">
        <f>+C49+C50+C54</f>
        <v>6568232384.9099998</v>
      </c>
    </row>
    <row r="49" spans="1:6" x14ac:dyDescent="0.25">
      <c r="A49" s="206" t="s">
        <v>80</v>
      </c>
      <c r="B49" s="207" t="s">
        <v>81</v>
      </c>
      <c r="C49" s="276">
        <v>6481496351.5500002</v>
      </c>
      <c r="F49" s="261"/>
    </row>
    <row r="50" spans="1:6" x14ac:dyDescent="0.25">
      <c r="A50" s="208" t="s">
        <v>82</v>
      </c>
      <c r="B50" s="209" t="s">
        <v>83</v>
      </c>
      <c r="C50" s="259">
        <f>+C51+C52+C53</f>
        <v>0</v>
      </c>
    </row>
    <row r="51" spans="1:6" x14ac:dyDescent="0.25">
      <c r="A51" s="210" t="s">
        <v>84</v>
      </c>
      <c r="B51" s="211" t="s">
        <v>30</v>
      </c>
      <c r="C51" s="259">
        <v>0</v>
      </c>
    </row>
    <row r="52" spans="1:6" x14ac:dyDescent="0.25">
      <c r="A52" s="212" t="s">
        <v>85</v>
      </c>
      <c r="B52" s="213" t="s">
        <v>86</v>
      </c>
      <c r="C52" s="259">
        <v>0</v>
      </c>
    </row>
    <row r="53" spans="1:6" x14ac:dyDescent="0.25">
      <c r="A53" s="214" t="s">
        <v>87</v>
      </c>
      <c r="B53" s="215" t="s">
        <v>34</v>
      </c>
      <c r="C53" s="259">
        <v>0</v>
      </c>
    </row>
    <row r="54" spans="1:6" x14ac:dyDescent="0.25">
      <c r="A54" s="216" t="s">
        <v>88</v>
      </c>
      <c r="B54" s="217" t="s">
        <v>89</v>
      </c>
      <c r="C54" s="276">
        <v>86736033.359999999</v>
      </c>
      <c r="E54" s="277"/>
      <c r="F54" s="261"/>
    </row>
    <row r="55" spans="1:6" x14ac:dyDescent="0.25">
      <c r="A55" s="266" t="s">
        <v>90</v>
      </c>
      <c r="B55" s="267" t="s">
        <v>40</v>
      </c>
      <c r="C55" s="263">
        <f>+C27</f>
        <v>25284699870.740017</v>
      </c>
      <c r="F55" s="256"/>
    </row>
    <row r="56" spans="1:6" x14ac:dyDescent="0.25">
      <c r="A56" s="266" t="s">
        <v>91</v>
      </c>
      <c r="B56" s="267" t="s">
        <v>40</v>
      </c>
      <c r="C56" s="263">
        <f>+C26-C55</f>
        <v>35700016127.490005</v>
      </c>
    </row>
    <row r="57" spans="1:6" x14ac:dyDescent="0.25">
      <c r="A57" s="275" t="s">
        <v>92</v>
      </c>
      <c r="B57" s="271"/>
      <c r="C57" s="260"/>
    </row>
    <row r="58" spans="1:6" x14ac:dyDescent="0.25">
      <c r="A58" s="138" t="s">
        <v>93</v>
      </c>
      <c r="B58" s="139" t="s">
        <v>94</v>
      </c>
      <c r="C58" s="259">
        <f>+C60+C63+C69</f>
        <v>0</v>
      </c>
    </row>
    <row r="59" spans="1:6" x14ac:dyDescent="0.25">
      <c r="A59" s="140" t="s">
        <v>95</v>
      </c>
      <c r="B59" s="141" t="s">
        <v>96</v>
      </c>
      <c r="C59" s="259">
        <f>+C60+C61+C62</f>
        <v>0</v>
      </c>
    </row>
    <row r="60" spans="1:6" x14ac:dyDescent="0.25">
      <c r="A60" s="142" t="s">
        <v>97</v>
      </c>
      <c r="B60" s="143" t="s">
        <v>98</v>
      </c>
      <c r="C60" s="259">
        <v>0</v>
      </c>
    </row>
    <row r="61" spans="1:6" x14ac:dyDescent="0.25">
      <c r="A61" s="144" t="s">
        <v>99</v>
      </c>
      <c r="B61" s="145" t="s">
        <v>100</v>
      </c>
      <c r="C61" s="259">
        <v>0</v>
      </c>
    </row>
    <row r="62" spans="1:6" x14ac:dyDescent="0.25">
      <c r="A62" s="146" t="s">
        <v>101</v>
      </c>
      <c r="B62" s="147" t="s">
        <v>102</v>
      </c>
      <c r="C62" s="259">
        <v>0</v>
      </c>
    </row>
    <row r="63" spans="1:6" x14ac:dyDescent="0.25">
      <c r="A63" s="148" t="s">
        <v>103</v>
      </c>
      <c r="B63" s="149" t="s">
        <v>104</v>
      </c>
      <c r="C63" s="259">
        <f>+C64+C65</f>
        <v>0</v>
      </c>
    </row>
    <row r="64" spans="1:6" x14ac:dyDescent="0.25">
      <c r="A64" s="150" t="s">
        <v>105</v>
      </c>
      <c r="B64" s="151" t="s">
        <v>106</v>
      </c>
      <c r="C64" s="259">
        <v>0</v>
      </c>
    </row>
    <row r="65" spans="1:3" x14ac:dyDescent="0.25">
      <c r="A65" s="152" t="s">
        <v>107</v>
      </c>
      <c r="B65" s="153" t="s">
        <v>108</v>
      </c>
      <c r="C65" s="259">
        <f>+C68+C67+C66</f>
        <v>0</v>
      </c>
    </row>
    <row r="66" spans="1:3" x14ac:dyDescent="0.25">
      <c r="A66" s="154" t="s">
        <v>109</v>
      </c>
      <c r="B66" s="155" t="s">
        <v>30</v>
      </c>
      <c r="C66" s="259">
        <v>0</v>
      </c>
    </row>
    <row r="67" spans="1:3" x14ac:dyDescent="0.25">
      <c r="A67" s="156" t="s">
        <v>110</v>
      </c>
      <c r="B67" s="157" t="s">
        <v>32</v>
      </c>
      <c r="C67" s="259">
        <v>0</v>
      </c>
    </row>
    <row r="68" spans="1:3" x14ac:dyDescent="0.25">
      <c r="A68" s="158" t="s">
        <v>111</v>
      </c>
      <c r="B68" s="159" t="s">
        <v>34</v>
      </c>
      <c r="C68" s="259">
        <v>0</v>
      </c>
    </row>
    <row r="69" spans="1:3" x14ac:dyDescent="0.25">
      <c r="A69" s="160" t="s">
        <v>112</v>
      </c>
      <c r="B69" s="161" t="s">
        <v>113</v>
      </c>
      <c r="C69" s="259">
        <v>0</v>
      </c>
    </row>
    <row r="70" spans="1:3" x14ac:dyDescent="0.25">
      <c r="A70" s="266" t="s">
        <v>114</v>
      </c>
      <c r="B70" s="267" t="s">
        <v>40</v>
      </c>
      <c r="C70" s="263">
        <f>+C58</f>
        <v>0</v>
      </c>
    </row>
    <row r="71" spans="1:3" x14ac:dyDescent="0.25">
      <c r="A71" s="102" t="s">
        <v>115</v>
      </c>
      <c r="B71" s="103" t="s">
        <v>116</v>
      </c>
      <c r="C71" s="259">
        <f>+C72+C82</f>
        <v>1059241998.8900001</v>
      </c>
    </row>
    <row r="72" spans="1:3" x14ac:dyDescent="0.25">
      <c r="A72" s="104" t="s">
        <v>117</v>
      </c>
      <c r="B72" s="105" t="s">
        <v>118</v>
      </c>
      <c r="C72" s="259">
        <f>+C73+C79+C80+C81</f>
        <v>1059241998.8900001</v>
      </c>
    </row>
    <row r="73" spans="1:3" x14ac:dyDescent="0.25">
      <c r="A73" s="106" t="s">
        <v>119</v>
      </c>
      <c r="B73" s="107" t="s">
        <v>120</v>
      </c>
      <c r="C73" s="259">
        <f>+C74+C75+C76+C77+C78</f>
        <v>1038943528.9400001</v>
      </c>
    </row>
    <row r="74" spans="1:3" x14ac:dyDescent="0.25">
      <c r="A74" s="108" t="s">
        <v>121</v>
      </c>
      <c r="B74" s="109" t="s">
        <v>122</v>
      </c>
      <c r="C74" s="259">
        <v>0</v>
      </c>
    </row>
    <row r="75" spans="1:3" x14ac:dyDescent="0.25">
      <c r="A75" s="110" t="s">
        <v>123</v>
      </c>
      <c r="B75" s="111" t="s">
        <v>124</v>
      </c>
      <c r="C75" s="259">
        <v>0</v>
      </c>
    </row>
    <row r="76" spans="1:3" x14ac:dyDescent="0.25">
      <c r="A76" s="112" t="s">
        <v>125</v>
      </c>
      <c r="B76" s="113" t="s">
        <v>126</v>
      </c>
      <c r="C76" s="259">
        <v>0</v>
      </c>
    </row>
    <row r="77" spans="1:3" x14ac:dyDescent="0.25">
      <c r="A77" s="114" t="s">
        <v>127</v>
      </c>
      <c r="B77" s="115" t="s">
        <v>128</v>
      </c>
      <c r="C77" s="265">
        <v>1038943528.9400001</v>
      </c>
    </row>
    <row r="78" spans="1:3" x14ac:dyDescent="0.25">
      <c r="A78" s="116" t="s">
        <v>129</v>
      </c>
      <c r="B78" s="117" t="s">
        <v>130</v>
      </c>
      <c r="C78" s="265">
        <v>0</v>
      </c>
    </row>
    <row r="79" spans="1:3" x14ac:dyDescent="0.25">
      <c r="A79" s="118" t="s">
        <v>131</v>
      </c>
      <c r="B79" s="119" t="s">
        <v>132</v>
      </c>
      <c r="C79" s="265">
        <v>0</v>
      </c>
    </row>
    <row r="80" spans="1:3" x14ac:dyDescent="0.25">
      <c r="A80" s="120" t="s">
        <v>133</v>
      </c>
      <c r="B80" s="121" t="s">
        <v>134</v>
      </c>
      <c r="C80" s="265">
        <v>0</v>
      </c>
    </row>
    <row r="81" spans="1:6" x14ac:dyDescent="0.25">
      <c r="A81" s="122" t="s">
        <v>135</v>
      </c>
      <c r="B81" s="123" t="s">
        <v>136</v>
      </c>
      <c r="C81" s="265">
        <v>20298469.949999999</v>
      </c>
    </row>
    <row r="82" spans="1:6" x14ac:dyDescent="0.25">
      <c r="A82" s="124" t="s">
        <v>137</v>
      </c>
      <c r="B82" s="125" t="s">
        <v>104</v>
      </c>
      <c r="C82" s="259">
        <v>0</v>
      </c>
    </row>
    <row r="83" spans="1:6" x14ac:dyDescent="0.25">
      <c r="A83" s="126" t="s">
        <v>138</v>
      </c>
      <c r="B83" s="127" t="s">
        <v>81</v>
      </c>
      <c r="C83" s="259">
        <v>0</v>
      </c>
    </row>
    <row r="84" spans="1:6" x14ac:dyDescent="0.25">
      <c r="A84" s="128" t="s">
        <v>139</v>
      </c>
      <c r="B84" s="129" t="s">
        <v>83</v>
      </c>
      <c r="C84" s="259">
        <v>0</v>
      </c>
    </row>
    <row r="85" spans="1:6" x14ac:dyDescent="0.25">
      <c r="A85" s="130" t="s">
        <v>140</v>
      </c>
      <c r="B85" s="131" t="s">
        <v>30</v>
      </c>
      <c r="C85" s="259">
        <v>0</v>
      </c>
    </row>
    <row r="86" spans="1:6" x14ac:dyDescent="0.25">
      <c r="A86" s="132" t="s">
        <v>141</v>
      </c>
      <c r="B86" s="133" t="s">
        <v>86</v>
      </c>
      <c r="C86" s="259">
        <v>0</v>
      </c>
    </row>
    <row r="87" spans="1:6" x14ac:dyDescent="0.25">
      <c r="A87" s="134" t="s">
        <v>142</v>
      </c>
      <c r="B87" s="135" t="s">
        <v>34</v>
      </c>
      <c r="C87" s="259">
        <v>0</v>
      </c>
    </row>
    <row r="88" spans="1:6" x14ac:dyDescent="0.25">
      <c r="A88" s="136" t="s">
        <v>143</v>
      </c>
      <c r="B88" s="137" t="s">
        <v>89</v>
      </c>
      <c r="C88" s="259">
        <v>0</v>
      </c>
    </row>
    <row r="89" spans="1:6" x14ac:dyDescent="0.25">
      <c r="A89" s="266" t="s">
        <v>144</v>
      </c>
      <c r="B89" s="267" t="s">
        <v>40</v>
      </c>
      <c r="C89" s="263">
        <f>+C71</f>
        <v>1059241998.8900001</v>
      </c>
      <c r="E89" s="261"/>
    </row>
    <row r="90" spans="1:6" x14ac:dyDescent="0.25">
      <c r="A90" s="266" t="s">
        <v>145</v>
      </c>
      <c r="B90" s="267" t="s">
        <v>40</v>
      </c>
      <c r="C90" s="263">
        <f>+C56+C70-C89</f>
        <v>34640774128.600006</v>
      </c>
      <c r="F90" s="256"/>
    </row>
    <row r="91" spans="1:6" x14ac:dyDescent="0.25">
      <c r="A91" s="270" t="s">
        <v>146</v>
      </c>
      <c r="B91" s="271"/>
      <c r="C91" s="260"/>
    </row>
    <row r="92" spans="1:6" x14ac:dyDescent="0.25">
      <c r="A92" s="50" t="s">
        <v>147</v>
      </c>
      <c r="B92" s="51" t="s">
        <v>148</v>
      </c>
      <c r="C92" s="259">
        <f>+C93+C103+C113</f>
        <v>1806119174.8799999</v>
      </c>
      <c r="F92" s="256"/>
    </row>
    <row r="93" spans="1:6" x14ac:dyDescent="0.25">
      <c r="A93" s="52" t="s">
        <v>149</v>
      </c>
      <c r="B93" s="53" t="s">
        <v>150</v>
      </c>
      <c r="C93" s="259">
        <f>+C94+C95+C96+C97</f>
        <v>31209867.789999999</v>
      </c>
    </row>
    <row r="94" spans="1:6" x14ac:dyDescent="0.25">
      <c r="A94" s="54" t="s">
        <v>151</v>
      </c>
      <c r="B94" s="55" t="s">
        <v>152</v>
      </c>
      <c r="C94" s="259">
        <v>0</v>
      </c>
    </row>
    <row r="95" spans="1:6" x14ac:dyDescent="0.25">
      <c r="A95" s="56" t="s">
        <v>153</v>
      </c>
      <c r="B95" s="57" t="s">
        <v>154</v>
      </c>
      <c r="C95" s="259">
        <v>0</v>
      </c>
    </row>
    <row r="96" spans="1:6" x14ac:dyDescent="0.25">
      <c r="A96" s="58" t="s">
        <v>155</v>
      </c>
      <c r="B96" s="59" t="s">
        <v>156</v>
      </c>
      <c r="C96" s="259">
        <v>0</v>
      </c>
    </row>
    <row r="97" spans="1:13" x14ac:dyDescent="0.25">
      <c r="A97" s="60" t="s">
        <v>157</v>
      </c>
      <c r="B97" s="61" t="s">
        <v>158</v>
      </c>
      <c r="C97" s="259">
        <f>+C98+C99+C100+C102</f>
        <v>31209867.789999999</v>
      </c>
    </row>
    <row r="98" spans="1:13" x14ac:dyDescent="0.25">
      <c r="A98" s="62" t="s">
        <v>159</v>
      </c>
      <c r="B98" s="63" t="s">
        <v>160</v>
      </c>
      <c r="C98" s="259">
        <v>0</v>
      </c>
    </row>
    <row r="99" spans="1:13" x14ac:dyDescent="0.25">
      <c r="A99" s="64" t="s">
        <v>161</v>
      </c>
      <c r="B99" s="65" t="s">
        <v>162</v>
      </c>
      <c r="C99" s="259">
        <v>31209867.789999999</v>
      </c>
    </row>
    <row r="100" spans="1:13" x14ac:dyDescent="0.25">
      <c r="A100" s="66" t="s">
        <v>163</v>
      </c>
      <c r="B100" s="67" t="s">
        <v>164</v>
      </c>
      <c r="C100" s="259">
        <v>0</v>
      </c>
    </row>
    <row r="101" spans="1:13" x14ac:dyDescent="0.25">
      <c r="A101" s="68" t="s">
        <v>165</v>
      </c>
      <c r="B101" s="69" t="s">
        <v>166</v>
      </c>
      <c r="C101" s="259">
        <v>0</v>
      </c>
    </row>
    <row r="102" spans="1:13" x14ac:dyDescent="0.25">
      <c r="A102" s="70" t="s">
        <v>167</v>
      </c>
      <c r="B102" s="71" t="s">
        <v>168</v>
      </c>
      <c r="C102" s="259">
        <v>0</v>
      </c>
    </row>
    <row r="103" spans="1:13" x14ac:dyDescent="0.25">
      <c r="A103" s="72" t="s">
        <v>169</v>
      </c>
      <c r="B103" s="73" t="s">
        <v>170</v>
      </c>
      <c r="C103" s="259">
        <f>+C104+C105+C106+C111+C112</f>
        <v>1774909307.0899999</v>
      </c>
    </row>
    <row r="104" spans="1:13" x14ac:dyDescent="0.25">
      <c r="A104" s="74" t="s">
        <v>171</v>
      </c>
      <c r="B104" s="75" t="s">
        <v>172</v>
      </c>
      <c r="C104" s="259">
        <v>0</v>
      </c>
    </row>
    <row r="105" spans="1:13" x14ac:dyDescent="0.25">
      <c r="A105" s="76" t="s">
        <v>173</v>
      </c>
      <c r="B105" s="77" t="s">
        <v>174</v>
      </c>
      <c r="C105" s="259">
        <v>0</v>
      </c>
    </row>
    <row r="106" spans="1:13" x14ac:dyDescent="0.25">
      <c r="A106" s="78" t="s">
        <v>175</v>
      </c>
      <c r="B106" s="79" t="s">
        <v>176</v>
      </c>
      <c r="C106" s="259">
        <f>+C107+C108+C109+C110</f>
        <v>1774909307.0899999</v>
      </c>
    </row>
    <row r="107" spans="1:13" x14ac:dyDescent="0.25">
      <c r="A107" s="80" t="s">
        <v>177</v>
      </c>
      <c r="B107" s="81" t="s">
        <v>178</v>
      </c>
      <c r="C107" s="259">
        <v>1774909307.0899999</v>
      </c>
      <c r="M107" s="258"/>
    </row>
    <row r="108" spans="1:13" x14ac:dyDescent="0.25">
      <c r="A108" s="82" t="s">
        <v>179</v>
      </c>
      <c r="B108" s="83" t="s">
        <v>180</v>
      </c>
      <c r="C108" s="259">
        <v>0</v>
      </c>
    </row>
    <row r="109" spans="1:13" x14ac:dyDescent="0.25">
      <c r="A109" s="84" t="s">
        <v>181</v>
      </c>
      <c r="B109" s="85" t="s">
        <v>182</v>
      </c>
      <c r="C109" s="259">
        <v>0</v>
      </c>
    </row>
    <row r="110" spans="1:13" x14ac:dyDescent="0.25">
      <c r="A110" s="86" t="s">
        <v>183</v>
      </c>
      <c r="B110" s="87" t="s">
        <v>184</v>
      </c>
      <c r="C110" s="259">
        <v>0</v>
      </c>
    </row>
    <row r="111" spans="1:13" x14ac:dyDescent="0.25">
      <c r="A111" s="88" t="s">
        <v>185</v>
      </c>
      <c r="B111" s="89" t="s">
        <v>186</v>
      </c>
      <c r="C111" s="259">
        <v>0</v>
      </c>
    </row>
    <row r="112" spans="1:13" x14ac:dyDescent="0.25">
      <c r="A112" s="90" t="s">
        <v>187</v>
      </c>
      <c r="B112" s="91" t="s">
        <v>188</v>
      </c>
      <c r="C112" s="259">
        <v>0</v>
      </c>
    </row>
    <row r="113" spans="1:13" x14ac:dyDescent="0.25">
      <c r="A113" s="92" t="s">
        <v>189</v>
      </c>
      <c r="B113" s="93" t="s">
        <v>190</v>
      </c>
      <c r="C113" s="259">
        <v>0</v>
      </c>
    </row>
    <row r="114" spans="1:13" x14ac:dyDescent="0.25">
      <c r="A114" s="94" t="s">
        <v>191</v>
      </c>
      <c r="B114" s="95" t="s">
        <v>192</v>
      </c>
      <c r="C114" s="259">
        <v>0</v>
      </c>
    </row>
    <row r="115" spans="1:13" x14ac:dyDescent="0.25">
      <c r="A115" s="96" t="s">
        <v>193</v>
      </c>
      <c r="B115" s="97" t="s">
        <v>194</v>
      </c>
      <c r="C115" s="259">
        <v>0</v>
      </c>
    </row>
    <row r="116" spans="1:13" x14ac:dyDescent="0.25">
      <c r="A116" s="98" t="s">
        <v>195</v>
      </c>
      <c r="B116" s="99" t="s">
        <v>196</v>
      </c>
      <c r="C116" s="259">
        <v>0</v>
      </c>
    </row>
    <row r="117" spans="1:13" x14ac:dyDescent="0.25">
      <c r="A117" s="266" t="s">
        <v>197</v>
      </c>
      <c r="B117" s="267" t="s">
        <v>40</v>
      </c>
      <c r="C117" s="263">
        <f>+C90</f>
        <v>34640774128.600006</v>
      </c>
    </row>
    <row r="118" spans="1:13" x14ac:dyDescent="0.25">
      <c r="A118" s="266" t="s">
        <v>198</v>
      </c>
      <c r="B118" s="267" t="s">
        <v>40</v>
      </c>
      <c r="C118" s="263">
        <f>+C92+C117</f>
        <v>36446893303.480003</v>
      </c>
    </row>
    <row r="119" spans="1:13" x14ac:dyDescent="0.25">
      <c r="A119" s="100" t="s">
        <v>199</v>
      </c>
      <c r="B119" s="101" t="s">
        <v>200</v>
      </c>
      <c r="C119" s="259">
        <f>+C120+C130+C141</f>
        <v>36446893303.470001</v>
      </c>
    </row>
    <row r="120" spans="1:13" x14ac:dyDescent="0.25">
      <c r="A120" s="1" t="s">
        <v>201</v>
      </c>
      <c r="B120" s="2" t="s">
        <v>202</v>
      </c>
      <c r="C120" s="259">
        <f>+C121+C122+C124+C123+C129</f>
        <v>34314964244.480003</v>
      </c>
    </row>
    <row r="121" spans="1:13" x14ac:dyDescent="0.25">
      <c r="A121" s="3" t="s">
        <v>203</v>
      </c>
      <c r="B121" s="4" t="s">
        <v>204</v>
      </c>
      <c r="C121" s="259">
        <v>0</v>
      </c>
    </row>
    <row r="122" spans="1:13" x14ac:dyDescent="0.25">
      <c r="A122" s="5" t="s">
        <v>205</v>
      </c>
      <c r="B122" s="6" t="s">
        <v>206</v>
      </c>
      <c r="C122" s="259">
        <v>0</v>
      </c>
    </row>
    <row r="123" spans="1:13" x14ac:dyDescent="0.25">
      <c r="A123" s="7" t="s">
        <v>207</v>
      </c>
      <c r="B123" s="8" t="s">
        <v>208</v>
      </c>
      <c r="C123" s="259">
        <v>0</v>
      </c>
    </row>
    <row r="124" spans="1:13" x14ac:dyDescent="0.25">
      <c r="A124" s="9" t="s">
        <v>209</v>
      </c>
      <c r="B124" s="10" t="s">
        <v>210</v>
      </c>
      <c r="C124" s="259">
        <f>+C125+C126+C127+C128</f>
        <v>34098013969.900002</v>
      </c>
    </row>
    <row r="125" spans="1:13" x14ac:dyDescent="0.25">
      <c r="A125" s="11" t="s">
        <v>211</v>
      </c>
      <c r="B125" s="12" t="s">
        <v>212</v>
      </c>
      <c r="C125" s="259">
        <v>34098013969.900002</v>
      </c>
      <c r="M125" s="258"/>
    </row>
    <row r="126" spans="1:13" x14ac:dyDescent="0.25">
      <c r="A126" s="13" t="s">
        <v>213</v>
      </c>
      <c r="B126" s="14" t="s">
        <v>214</v>
      </c>
      <c r="C126" s="259">
        <v>0</v>
      </c>
    </row>
    <row r="127" spans="1:13" x14ac:dyDescent="0.25">
      <c r="A127" s="15" t="s">
        <v>215</v>
      </c>
      <c r="B127" s="16" t="s">
        <v>216</v>
      </c>
      <c r="C127" s="259">
        <v>0</v>
      </c>
    </row>
    <row r="128" spans="1:13" x14ac:dyDescent="0.25">
      <c r="A128" s="17" t="s">
        <v>217</v>
      </c>
      <c r="B128" s="18" t="s">
        <v>218</v>
      </c>
      <c r="C128" s="259">
        <v>0</v>
      </c>
    </row>
    <row r="129" spans="1:13" x14ac:dyDescent="0.25">
      <c r="A129" s="19" t="s">
        <v>219</v>
      </c>
      <c r="B129" s="257" t="s">
        <v>253</v>
      </c>
      <c r="C129" s="259">
        <v>216950274.58000001</v>
      </c>
    </row>
    <row r="130" spans="1:13" x14ac:dyDescent="0.25">
      <c r="A130" s="20" t="s">
        <v>220</v>
      </c>
      <c r="B130" s="21" t="s">
        <v>221</v>
      </c>
      <c r="C130" s="259">
        <f>+C131+C132+C133+C137+C138+C140+C139</f>
        <v>2131929058.99</v>
      </c>
    </row>
    <row r="131" spans="1:13" x14ac:dyDescent="0.25">
      <c r="A131" s="22" t="s">
        <v>222</v>
      </c>
      <c r="B131" s="23" t="s">
        <v>223</v>
      </c>
      <c r="C131" s="259">
        <v>0</v>
      </c>
    </row>
    <row r="132" spans="1:13" x14ac:dyDescent="0.25">
      <c r="A132" s="24" t="s">
        <v>224</v>
      </c>
      <c r="B132" s="25" t="s">
        <v>225</v>
      </c>
      <c r="C132" s="259">
        <v>0</v>
      </c>
    </row>
    <row r="133" spans="1:13" x14ac:dyDescent="0.25">
      <c r="A133" s="26" t="s">
        <v>226</v>
      </c>
      <c r="B133" s="27" t="s">
        <v>227</v>
      </c>
      <c r="C133" s="259">
        <f>+C134+C135+C136</f>
        <v>2131929058.99</v>
      </c>
    </row>
    <row r="134" spans="1:13" x14ac:dyDescent="0.25">
      <c r="A134" s="28" t="s">
        <v>228</v>
      </c>
      <c r="B134" s="29" t="s">
        <v>229</v>
      </c>
      <c r="C134" s="259">
        <v>2131929058.99</v>
      </c>
      <c r="M134" s="258"/>
    </row>
    <row r="135" spans="1:13" x14ac:dyDescent="0.25">
      <c r="A135" s="30" t="s">
        <v>230</v>
      </c>
      <c r="B135" s="31" t="s">
        <v>231</v>
      </c>
      <c r="C135" s="259">
        <v>0</v>
      </c>
    </row>
    <row r="136" spans="1:13" x14ac:dyDescent="0.25">
      <c r="A136" s="32" t="s">
        <v>232</v>
      </c>
      <c r="B136" s="33" t="s">
        <v>233</v>
      </c>
      <c r="C136" s="259">
        <v>0</v>
      </c>
    </row>
    <row r="137" spans="1:13" x14ac:dyDescent="0.25">
      <c r="A137" s="34" t="s">
        <v>234</v>
      </c>
      <c r="B137" s="35" t="s">
        <v>235</v>
      </c>
      <c r="C137" s="259">
        <v>0</v>
      </c>
    </row>
    <row r="138" spans="1:13" x14ac:dyDescent="0.25">
      <c r="A138" s="36" t="s">
        <v>236</v>
      </c>
      <c r="B138" s="37" t="s">
        <v>237</v>
      </c>
      <c r="C138" s="259">
        <v>0</v>
      </c>
    </row>
    <row r="139" spans="1:13" x14ac:dyDescent="0.25">
      <c r="A139" s="38" t="s">
        <v>238</v>
      </c>
      <c r="B139" s="39" t="s">
        <v>239</v>
      </c>
      <c r="C139" s="259">
        <v>0</v>
      </c>
    </row>
    <row r="140" spans="1:13" x14ac:dyDescent="0.25">
      <c r="A140" s="40" t="s">
        <v>240</v>
      </c>
      <c r="B140" s="41" t="s">
        <v>241</v>
      </c>
      <c r="C140" s="259">
        <v>0</v>
      </c>
    </row>
    <row r="141" spans="1:13" x14ac:dyDescent="0.25">
      <c r="A141" s="42" t="s">
        <v>242</v>
      </c>
      <c r="B141" s="43" t="s">
        <v>243</v>
      </c>
      <c r="C141" s="259">
        <v>0</v>
      </c>
    </row>
    <row r="142" spans="1:13" x14ac:dyDescent="0.25">
      <c r="A142" s="44" t="s">
        <v>244</v>
      </c>
      <c r="B142" s="45" t="s">
        <v>245</v>
      </c>
      <c r="C142" s="259">
        <v>0</v>
      </c>
    </row>
    <row r="143" spans="1:13" x14ac:dyDescent="0.25">
      <c r="A143" s="46" t="s">
        <v>246</v>
      </c>
      <c r="B143" s="47" t="s">
        <v>247</v>
      </c>
      <c r="C143" s="259">
        <v>0</v>
      </c>
    </row>
    <row r="144" spans="1:13" x14ac:dyDescent="0.25">
      <c r="A144" s="48" t="s">
        <v>248</v>
      </c>
      <c r="B144" s="49" t="s">
        <v>249</v>
      </c>
      <c r="C144" s="259">
        <v>0</v>
      </c>
    </row>
    <row r="145" spans="1:9" x14ac:dyDescent="0.25">
      <c r="A145" s="266" t="s">
        <v>250</v>
      </c>
      <c r="B145" s="267" t="s">
        <v>40</v>
      </c>
      <c r="C145" s="263">
        <v>0</v>
      </c>
    </row>
    <row r="146" spans="1:9" x14ac:dyDescent="0.25">
      <c r="A146" s="266" t="s">
        <v>251</v>
      </c>
      <c r="B146" s="267" t="s">
        <v>40</v>
      </c>
      <c r="C146" s="263">
        <f>+C119+C145</f>
        <v>36446893303.470001</v>
      </c>
      <c r="E146" s="262"/>
    </row>
    <row r="147" spans="1:9" x14ac:dyDescent="0.25">
      <c r="C147" s="261"/>
    </row>
    <row r="148" spans="1:9" x14ac:dyDescent="0.25">
      <c r="C148" s="256"/>
      <c r="E148" s="256"/>
    </row>
    <row r="149" spans="1:9" x14ac:dyDescent="0.25">
      <c r="C149" s="256"/>
    </row>
    <row r="150" spans="1:9" x14ac:dyDescent="0.25">
      <c r="B150" s="258"/>
      <c r="C150" s="258"/>
    </row>
    <row r="151" spans="1:9" x14ac:dyDescent="0.25">
      <c r="B151" s="258"/>
      <c r="C151" s="258"/>
    </row>
    <row r="152" spans="1:9" x14ac:dyDescent="0.25">
      <c r="B152" s="258"/>
      <c r="C152" s="258"/>
      <c r="E152" s="258"/>
    </row>
    <row r="153" spans="1:9" x14ac:dyDescent="0.25">
      <c r="B153" s="258"/>
      <c r="C153" s="258"/>
      <c r="E153" s="258"/>
    </row>
    <row r="154" spans="1:9" x14ac:dyDescent="0.25">
      <c r="B154" s="258"/>
      <c r="C154" s="258"/>
      <c r="E154" s="258"/>
      <c r="I154" s="258"/>
    </row>
    <row r="155" spans="1:9" x14ac:dyDescent="0.25">
      <c r="B155" s="258"/>
      <c r="C155" s="258"/>
      <c r="E155" s="258"/>
    </row>
    <row r="156" spans="1:9" x14ac:dyDescent="0.25">
      <c r="B156" s="258"/>
      <c r="E156" s="258"/>
      <c r="I156" s="258"/>
    </row>
    <row r="157" spans="1:9" x14ac:dyDescent="0.25">
      <c r="C157" s="258"/>
      <c r="E157" s="258"/>
    </row>
    <row r="158" spans="1:9" x14ac:dyDescent="0.25">
      <c r="E158" s="258"/>
    </row>
    <row r="159" spans="1:9" x14ac:dyDescent="0.25">
      <c r="E159" s="258"/>
    </row>
  </sheetData>
  <mergeCells count="15">
    <mergeCell ref="A118:B118"/>
    <mergeCell ref="A145:B145"/>
    <mergeCell ref="A146:B146"/>
    <mergeCell ref="A2:C2"/>
    <mergeCell ref="A4:C4"/>
    <mergeCell ref="A70:B70"/>
    <mergeCell ref="A89:B89"/>
    <mergeCell ref="A90:B90"/>
    <mergeCell ref="A91:B91"/>
    <mergeCell ref="A117:B117"/>
    <mergeCell ref="A7:B7"/>
    <mergeCell ref="A26:B26"/>
    <mergeCell ref="A55:B55"/>
    <mergeCell ref="A56:B56"/>
    <mergeCell ref="A57:B57"/>
  </mergeCells>
  <printOptions horizontalCentered="1"/>
  <pageMargins left="0.31496062992125984" right="0" top="0.9055118110236221" bottom="0.905511811023622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Información Acumulada de AIF</vt:lpstr>
      <vt:lpstr>'Información Acumulada de AIF'!Títulos_a_imprimir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Hernan Alterini</cp:lastModifiedBy>
  <cp:lastPrinted>2025-07-17T14:46:27Z</cp:lastPrinted>
  <dcterms:created xsi:type="dcterms:W3CDTF">2024-03-11T13:33:43Z</dcterms:created>
  <dcterms:modified xsi:type="dcterms:W3CDTF">2026-01-29T12:53:11Z</dcterms:modified>
</cp:coreProperties>
</file>